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0" yWindow="45" windowWidth="15960" windowHeight="11760" activeTab="2"/>
  </bookViews>
  <sheets>
    <sheet name="Club Elite  - Nord isere CLUB E" sheetId="1" r:id="rId1"/>
    <sheet name="Club 1 - Nord isere CLUB 1" sheetId="2" r:id="rId2"/>
    <sheet name="Club 2 - Nord isere CLUB 2" sheetId="3" r:id="rId3"/>
    <sheet name="Club 3 - Nord isere CLUB 3" sheetId="4" r:id="rId4"/>
    <sheet name="Club 4 - Nord isere CLUB 4" sheetId="5" r:id="rId5"/>
    <sheet name="P ELITE - Nord isere P ELITE" sheetId="6" r:id="rId6"/>
    <sheet name="P 1 - Nord isere PONEY 1" sheetId="7" r:id="rId7"/>
    <sheet name="P 2 - Nord isere PONEY 2" sheetId="8" r:id="rId8"/>
    <sheet name="P 3 - Nord isere PONEY 3" sheetId="9" r:id="rId9"/>
    <sheet name="P 4 - Nord isere PONEY 2" sheetId="10" r:id="rId10"/>
  </sheets>
  <calcPr calcId="125725"/>
</workbook>
</file>

<file path=xl/calcChain.xml><?xml version="1.0" encoding="utf-8"?>
<calcChain xmlns="http://schemas.openxmlformats.org/spreadsheetml/2006/main">
  <c r="I19" i="10"/>
  <c r="I18"/>
  <c r="A18"/>
  <c r="A19" s="1"/>
  <c r="I17"/>
  <c r="I16"/>
  <c r="A16"/>
  <c r="I15"/>
  <c r="I14"/>
  <c r="I13"/>
  <c r="A13"/>
  <c r="I12"/>
  <c r="I11"/>
  <c r="A11"/>
  <c r="I10"/>
  <c r="I9"/>
  <c r="I8"/>
  <c r="A8"/>
  <c r="A9" s="1"/>
  <c r="I7"/>
  <c r="I6"/>
  <c r="I38" i="9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I6"/>
  <c r="I32" i="8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I6"/>
  <c r="I14" i="7"/>
  <c r="I13"/>
  <c r="I12"/>
  <c r="I11"/>
  <c r="I10"/>
  <c r="I9"/>
  <c r="I8"/>
  <c r="I7"/>
  <c r="A7"/>
  <c r="A8" s="1"/>
  <c r="A9" s="1"/>
  <c r="A10" s="1"/>
  <c r="A11" s="1"/>
  <c r="A12" s="1"/>
  <c r="A13" s="1"/>
  <c r="A14" s="1"/>
  <c r="I6"/>
  <c r="I10" i="6"/>
  <c r="I9"/>
  <c r="I8"/>
  <c r="I7"/>
  <c r="I6"/>
  <c r="I24" i="5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I6"/>
  <c r="I39" i="4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I7"/>
  <c r="A7"/>
  <c r="I6"/>
  <c r="I40" i="3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I6"/>
  <c r="I40" i="2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I6"/>
  <c r="I18" i="1"/>
  <c r="I17"/>
  <c r="I16"/>
  <c r="I15"/>
  <c r="I14"/>
  <c r="I13"/>
  <c r="I12"/>
  <c r="I11"/>
  <c r="I10"/>
  <c r="I9"/>
  <c r="I8"/>
  <c r="I7"/>
  <c r="A7"/>
  <c r="A8" s="1"/>
  <c r="A9" s="1"/>
  <c r="A10" s="1"/>
  <c r="A11" s="1"/>
  <c r="A12" s="1"/>
  <c r="A13" s="1"/>
  <c r="A14" s="1"/>
  <c r="A15" s="1"/>
  <c r="A16" s="1"/>
  <c r="A17" s="1"/>
  <c r="A18" s="1"/>
  <c r="I6"/>
</calcChain>
</file>

<file path=xl/sharedStrings.xml><?xml version="1.0" encoding="utf-8"?>
<sst xmlns="http://schemas.openxmlformats.org/spreadsheetml/2006/main" count="618" uniqueCount="245">
  <si>
    <t>Nord isere CLUB ELITE</t>
  </si>
  <si>
    <t>Lieux</t>
  </si>
  <si>
    <t>PC Atout Crin</t>
  </si>
  <si>
    <t>CE de Faramans</t>
  </si>
  <si>
    <t>Jouault Equitation</t>
  </si>
  <si>
    <t>Les grandes marques</t>
  </si>
  <si>
    <t xml:space="preserve">PC des Bruyères </t>
  </si>
  <si>
    <t>TOTAL</t>
  </si>
  <si>
    <t>Concours n°</t>
  </si>
  <si>
    <t>Partants</t>
  </si>
  <si>
    <t>Place</t>
  </si>
  <si>
    <t xml:space="preserve">Cavalier </t>
  </si>
  <si>
    <t>Club</t>
  </si>
  <si>
    <t>Pts</t>
  </si>
  <si>
    <t>DENIS CUVILLIER</t>
  </si>
  <si>
    <t>LES GRANDES MARQUES</t>
  </si>
  <si>
    <t>MARIE BRUNET</t>
  </si>
  <si>
    <t xml:space="preserve">JOUAULT EQUITATION </t>
  </si>
  <si>
    <t>LAURA LANCELON</t>
  </si>
  <si>
    <t>C E LE TROUBADOUR</t>
  </si>
  <si>
    <t>EVA SOPHIE GAY BALDOUS</t>
  </si>
  <si>
    <t xml:space="preserve">CORALIE MONNET </t>
  </si>
  <si>
    <t>PAULINE VACHER</t>
  </si>
  <si>
    <t>ECURIE DES MELYSSES</t>
  </si>
  <si>
    <t>CHARLINE GABILLON</t>
  </si>
  <si>
    <r>
      <rPr>
        <sz val="11"/>
        <color indexed="8"/>
        <rFont val="Helvetica Neue"/>
      </rPr>
      <t>THOMAS LOUIS LORIDON</t>
    </r>
  </si>
  <si>
    <r>
      <rPr>
        <sz val="10"/>
        <color indexed="8"/>
        <rFont val="Helvetica Neue"/>
      </rPr>
      <t>C E DU MOULIN (38)</t>
    </r>
  </si>
  <si>
    <t>CORALIE GABILLION</t>
  </si>
  <si>
    <r>
      <rPr>
        <sz val="11"/>
        <color indexed="8"/>
        <rFont val="Helvetica Neue"/>
      </rPr>
      <t>MANON SOURNAC</t>
    </r>
  </si>
  <si>
    <r>
      <rPr>
        <sz val="10"/>
        <color indexed="8"/>
        <rFont val="Helvetica Neue"/>
      </rPr>
      <t>DOMAINE DE CHABELLE (38)</t>
    </r>
  </si>
  <si>
    <t>LOIC ARNOUX</t>
  </si>
  <si>
    <t>LE GALOP DES ALLINGES</t>
  </si>
  <si>
    <r>
      <rPr>
        <sz val="11"/>
        <color indexed="8"/>
        <rFont val="Helvetica Neue"/>
      </rPr>
      <t>PAULINE VIROT</t>
    </r>
  </si>
  <si>
    <r>
      <rPr>
        <sz val="10"/>
        <color indexed="8"/>
        <rFont val="Helvetica Neue"/>
      </rPr>
      <t>PONEY CLUB ATOUT CRIN (38)</t>
    </r>
  </si>
  <si>
    <t>PERRINE YVON</t>
  </si>
  <si>
    <t>Nord isere CLUB 1</t>
  </si>
  <si>
    <t xml:space="preserve">ALEXANE FROPPIER BASIN </t>
  </si>
  <si>
    <t>HARAS LA REBABTIERE</t>
  </si>
  <si>
    <t>LOIS BELVEGUE</t>
  </si>
  <si>
    <t xml:space="preserve">LES GRANDES MARQUES </t>
  </si>
  <si>
    <t>LOREE COLARD</t>
  </si>
  <si>
    <t xml:space="preserve">PC ATOUT CRIN </t>
  </si>
  <si>
    <t>MARINE BRUNET</t>
  </si>
  <si>
    <t>LILOU PEPIN</t>
  </si>
  <si>
    <t>PC DE SARDIEU</t>
  </si>
  <si>
    <t>COLINE MONIER</t>
  </si>
  <si>
    <t>C E DE FARAMANS (38)</t>
  </si>
  <si>
    <t>JULIA RUFFIER MONET</t>
  </si>
  <si>
    <r>
      <rPr>
        <sz val="10"/>
        <color indexed="8"/>
        <rFont val="Helvetica Neue"/>
      </rPr>
      <t>DELPHINE WAILLE</t>
    </r>
  </si>
  <si>
    <r>
      <rPr>
        <sz val="10"/>
        <color indexed="8"/>
        <rFont val="Helvetica Neue"/>
      </rPr>
      <t>CINTHIA BERTHET</t>
    </r>
  </si>
  <si>
    <t xml:space="preserve">GERALDINE JOYA </t>
  </si>
  <si>
    <r>
      <rPr>
        <sz val="10"/>
        <color indexed="8"/>
        <rFont val="Helvetica Neue"/>
      </rPr>
      <t>YVANA MIGAIRE</t>
    </r>
  </si>
  <si>
    <t>EMMA CHIOCCI</t>
  </si>
  <si>
    <t>JEZABELLE EQUITATION</t>
  </si>
  <si>
    <r>
      <rPr>
        <sz val="10"/>
        <color indexed="8"/>
        <rFont val="Helvetica Neue"/>
      </rPr>
      <t>THOMAS LOUIS LORIDON</t>
    </r>
  </si>
  <si>
    <t>SOLYANE PAESANO</t>
  </si>
  <si>
    <r>
      <rPr>
        <sz val="10"/>
        <color indexed="8"/>
        <rFont val="Helvetica Neue"/>
      </rPr>
      <t>ALIZEE GONZALEZ</t>
    </r>
  </si>
  <si>
    <r>
      <rPr>
        <sz val="10"/>
        <color indexed="8"/>
        <rFont val="Helvetica Neue"/>
      </rPr>
      <t>C E DE FARAMANS (38)</t>
    </r>
  </si>
  <si>
    <t>COLINE DELEUZE</t>
  </si>
  <si>
    <t>PC DES BRUYERES</t>
  </si>
  <si>
    <r>
      <rPr>
        <sz val="10"/>
        <color indexed="8"/>
        <rFont val="Helvetica Neue"/>
      </rPr>
      <t>JUSTINE BENOIT</t>
    </r>
  </si>
  <si>
    <r>
      <rPr>
        <sz val="10"/>
        <color indexed="8"/>
        <rFont val="Helvetica Neue"/>
      </rPr>
      <t>MARGOT MIMAUD</t>
    </r>
  </si>
  <si>
    <r>
      <rPr>
        <sz val="10"/>
        <color indexed="8"/>
        <rFont val="Helvetica Neue"/>
      </rPr>
      <t>P C DES BRUYERES (38)</t>
    </r>
  </si>
  <si>
    <t xml:space="preserve">CLOE ROCHAS </t>
  </si>
  <si>
    <r>
      <rPr>
        <sz val="10"/>
        <color indexed="8"/>
        <rFont val="Helvetica Neue"/>
      </rPr>
      <t>PRESCILLIA BARBIER</t>
    </r>
  </si>
  <si>
    <r>
      <rPr>
        <sz val="10"/>
        <color indexed="8"/>
        <rFont val="Helvetica Neue"/>
      </rPr>
      <t>HARAS DE PREJEURIN (69)</t>
    </r>
  </si>
  <si>
    <t>ARTHUR TRIOLO</t>
  </si>
  <si>
    <r>
      <rPr>
        <sz val="10"/>
        <color indexed="8"/>
        <rFont val="Helvetica Neue"/>
      </rPr>
      <t>CLOE ROCHAS</t>
    </r>
  </si>
  <si>
    <t>CHARLOTTE DUDZIK</t>
  </si>
  <si>
    <r>
      <rPr>
        <sz val="10"/>
        <color indexed="8"/>
        <rFont val="Helvetica Neue"/>
      </rPr>
      <t>DORIAN CEVRERO</t>
    </r>
  </si>
  <si>
    <t>REMY ATZORI</t>
  </si>
  <si>
    <r>
      <rPr>
        <sz val="10"/>
        <color indexed="8"/>
        <rFont val="Helvetica Neue"/>
      </rPr>
      <t xml:space="preserve">ESTELLE GUALINO
</t>
    </r>
    <r>
      <rPr>
        <sz val="10"/>
        <color indexed="8"/>
        <rFont val="Helvetica Neue"/>
      </rPr>
      <t xml:space="preserve">
</t>
    </r>
    <r>
      <rPr>
        <sz val="10"/>
        <color indexed="8"/>
        <rFont val="Helvetica Neue"/>
      </rPr>
      <t xml:space="preserve">
</t>
    </r>
  </si>
  <si>
    <t>BENJAMIN GALLEGO</t>
  </si>
  <si>
    <t>LES ECURIES DE TOLIGNAT</t>
  </si>
  <si>
    <t>JADE VEYRAT</t>
  </si>
  <si>
    <t>LAURA CLECHET</t>
  </si>
  <si>
    <t>Nord isere CLUB 2</t>
  </si>
  <si>
    <t>CLARA PELLETIER</t>
  </si>
  <si>
    <t>C E DU MOULIN (38)</t>
  </si>
  <si>
    <t>CONSTANTINE MONNI</t>
  </si>
  <si>
    <t xml:space="preserve">HARAS LA REBATIERE </t>
  </si>
  <si>
    <t>CANDICE MARTIN</t>
  </si>
  <si>
    <t>ECURIE DE MELYSSES</t>
  </si>
  <si>
    <r>
      <rPr>
        <sz val="10"/>
        <color indexed="8"/>
        <rFont val="Helvetica Neue"/>
      </rPr>
      <t>ELISE VILLARD</t>
    </r>
  </si>
  <si>
    <t>ALICIA RAOUX</t>
  </si>
  <si>
    <t>LUCILE MERCY</t>
  </si>
  <si>
    <r>
      <rPr>
        <sz val="10"/>
        <color indexed="8"/>
        <rFont val="Helvetica Neue"/>
      </rPr>
      <t>MARIE ALONZO</t>
    </r>
  </si>
  <si>
    <r>
      <rPr>
        <sz val="10"/>
        <color indexed="8"/>
        <rFont val="Helvetica Neue"/>
      </rPr>
      <t>CAMILLE ALEPEE</t>
    </r>
  </si>
  <si>
    <t>LILY LEMAIRE</t>
  </si>
  <si>
    <r>
      <rPr>
        <sz val="10"/>
        <color indexed="8"/>
        <rFont val="Helvetica Neue"/>
      </rPr>
      <t>JANELLE CHAUDAT</t>
    </r>
  </si>
  <si>
    <t>ORLANE ROCHARD</t>
  </si>
  <si>
    <r>
      <rPr>
        <sz val="10"/>
        <color indexed="8"/>
        <rFont val="Helvetica Neue"/>
      </rPr>
      <t>CECILE ROCHAS</t>
    </r>
  </si>
  <si>
    <r>
      <rPr>
        <sz val="10"/>
        <color indexed="8"/>
        <rFont val="Helvetica Neue"/>
      </rPr>
      <t>MAELANE ELAIN</t>
    </r>
  </si>
  <si>
    <t>GERALDINE JOYA</t>
  </si>
  <si>
    <t>THI VIN SEMPERE LEJEUNE</t>
  </si>
  <si>
    <t>P C DE SARDIEU</t>
  </si>
  <si>
    <t>LORALINE COCHARD</t>
  </si>
  <si>
    <r>
      <rPr>
        <sz val="10"/>
        <color indexed="8"/>
        <rFont val="Helvetica Neue"/>
      </rPr>
      <t>JULIE GALLO</t>
    </r>
  </si>
  <si>
    <t xml:space="preserve">AMANDINE MAGARD </t>
  </si>
  <si>
    <r>
      <rPr>
        <sz val="10"/>
        <color indexed="8"/>
        <rFont val="Helvetica Neue"/>
      </rPr>
      <t>JULIE CARLIER</t>
    </r>
  </si>
  <si>
    <t>LEA MARTIN</t>
  </si>
  <si>
    <t>ALEXANE FROPPIER BASIN</t>
  </si>
  <si>
    <t>Nord isere CLUB 3</t>
  </si>
  <si>
    <r>
      <rPr>
        <sz val="10"/>
        <color indexed="8"/>
        <rFont val="Helvetica Neue"/>
      </rPr>
      <t>MARIE SERRA COUPLIERE</t>
    </r>
  </si>
  <si>
    <r>
      <rPr>
        <sz val="10"/>
        <color indexed="8"/>
        <rFont val="Helvetica Neue"/>
      </rPr>
      <t>LEA LEFOL</t>
    </r>
  </si>
  <si>
    <t xml:space="preserve">CHLOE FRANCOIS </t>
  </si>
  <si>
    <t>LES ECURIES DU VERNAY</t>
  </si>
  <si>
    <t>ELISA FALAVIGNA</t>
  </si>
  <si>
    <t xml:space="preserve">JEZABELLE EQUITATION </t>
  </si>
  <si>
    <r>
      <rPr>
        <sz val="10"/>
        <color indexed="8"/>
        <rFont val="Helvetica Neue"/>
      </rPr>
      <t>CLARA PELLETIER</t>
    </r>
  </si>
  <si>
    <t>CAMILLE ALEPEE</t>
  </si>
  <si>
    <t>PONEY CLUB ATOUT CRIN (38)</t>
  </si>
  <si>
    <r>
      <rPr>
        <sz val="10"/>
        <color indexed="8"/>
        <rFont val="Helvetica Neue"/>
      </rPr>
      <t>CAMILLE BOISBOURDIN</t>
    </r>
  </si>
  <si>
    <t>CLOE GAUDET TRAFIT</t>
  </si>
  <si>
    <r>
      <rPr>
        <sz val="10"/>
        <color indexed="8"/>
        <rFont val="Helvetica Neue"/>
      </rPr>
      <t>JADE GRUNFELD</t>
    </r>
  </si>
  <si>
    <t>CARLA CHAMPON</t>
  </si>
  <si>
    <t>LEONIE POMMIES</t>
  </si>
  <si>
    <r>
      <rPr>
        <sz val="10"/>
        <color indexed="8"/>
        <rFont val="Helvetica Neue"/>
      </rPr>
      <t>OPHELIE ROYER</t>
    </r>
  </si>
  <si>
    <t>LUCAS FABRE</t>
  </si>
  <si>
    <r>
      <rPr>
        <sz val="10"/>
        <color indexed="8"/>
        <rFont val="Helvetica Neue"/>
      </rPr>
      <t>PERRINE ROI FAYARD</t>
    </r>
  </si>
  <si>
    <t>MARGARETH HELIE JOLY</t>
  </si>
  <si>
    <t>F E LES CHEVALIERS</t>
  </si>
  <si>
    <r>
      <rPr>
        <sz val="10"/>
        <color indexed="8"/>
        <rFont val="Helvetica Neue"/>
      </rPr>
      <t>JUSTINE MOLLARD</t>
    </r>
  </si>
  <si>
    <t>KELLY LAVALL</t>
  </si>
  <si>
    <t xml:space="preserve">ANAIS RENET </t>
  </si>
  <si>
    <r>
      <rPr>
        <sz val="10"/>
        <color indexed="8"/>
        <rFont val="Helvetica Neue"/>
      </rPr>
      <t>ISABELLE COLLARD</t>
    </r>
  </si>
  <si>
    <t>LEA BOURDON</t>
  </si>
  <si>
    <r>
      <rPr>
        <sz val="10"/>
        <color indexed="8"/>
        <rFont val="Helvetica Neue"/>
      </rPr>
      <t>CAMILLE THOLLON</t>
    </r>
  </si>
  <si>
    <t>ENAELLE DAMAS</t>
  </si>
  <si>
    <r>
      <rPr>
        <sz val="10"/>
        <color indexed="8"/>
        <rFont val="Helvetica Neue"/>
      </rPr>
      <t>MADISSON MINET</t>
    </r>
  </si>
  <si>
    <t>LUCIE BARON</t>
  </si>
  <si>
    <t>HARAS DU BRIN D’AMOUR</t>
  </si>
  <si>
    <r>
      <rPr>
        <sz val="10"/>
        <color indexed="8"/>
        <rFont val="Helvetica Neue"/>
      </rPr>
      <t>MATHILDE SCAVARDA</t>
    </r>
  </si>
  <si>
    <r>
      <rPr>
        <sz val="10"/>
        <color indexed="8"/>
        <rFont val="Helvetica Neue"/>
      </rPr>
      <t>LAURIANE NEBOIS</t>
    </r>
  </si>
  <si>
    <r>
      <rPr>
        <sz val="10"/>
        <color indexed="8"/>
        <rFont val="Helvetica Neue"/>
      </rPr>
      <t>CHLOE BERRUYER</t>
    </r>
  </si>
  <si>
    <t>AMELIE ROBIN</t>
  </si>
  <si>
    <r>
      <rPr>
        <sz val="10"/>
        <color indexed="8"/>
        <rFont val="Helvetica Neue"/>
      </rPr>
      <t>MAELLE AFROUKH</t>
    </r>
  </si>
  <si>
    <t>LISA CAROTTI</t>
  </si>
  <si>
    <t>ELEA OURLIAC</t>
  </si>
  <si>
    <t>JULIETTE JAY</t>
  </si>
  <si>
    <t>Nord isere CLUB 4</t>
  </si>
  <si>
    <t>EMMA CHAVASSE</t>
  </si>
  <si>
    <t>LES ECURIES DU LAC BLEU</t>
  </si>
  <si>
    <t>CORALIE CHAUDRON</t>
  </si>
  <si>
    <t>CORALIE BERNARD MARRON</t>
  </si>
  <si>
    <t>SHAYNNA THIERRY</t>
  </si>
  <si>
    <t>SALOME JEVODAN</t>
  </si>
  <si>
    <r>
      <rPr>
        <sz val="11"/>
        <color indexed="8"/>
        <rFont val="Helvetica Neue"/>
      </rPr>
      <t>MADISSON MINET</t>
    </r>
  </si>
  <si>
    <r>
      <rPr>
        <sz val="11"/>
        <color indexed="8"/>
        <rFont val="Helvetica Neue"/>
      </rPr>
      <t>P C DES BRUYERES (38)</t>
    </r>
  </si>
  <si>
    <t>MARION BRIFFAUT</t>
  </si>
  <si>
    <r>
      <rPr>
        <sz val="11"/>
        <color indexed="8"/>
        <rFont val="Helvetica Neue"/>
      </rPr>
      <t>ANNE CHARLOTTE CAILLET</t>
    </r>
  </si>
  <si>
    <r>
      <rPr>
        <sz val="11"/>
        <color indexed="8"/>
        <rFont val="Helvetica Neue"/>
      </rPr>
      <t>PONEY CLUB ATOUT CRIN (38)</t>
    </r>
  </si>
  <si>
    <t xml:space="preserve">MARIE AMELIE BOST </t>
  </si>
  <si>
    <t>C E DE FRAMANS</t>
  </si>
  <si>
    <r>
      <rPr>
        <sz val="11"/>
        <color indexed="8"/>
        <rFont val="Helvetica Neue"/>
      </rPr>
      <t>LEONIE POMMIES</t>
    </r>
  </si>
  <si>
    <t>MELANIE CALLEJA</t>
  </si>
  <si>
    <r>
      <rPr>
        <sz val="11"/>
        <color indexed="8"/>
        <rFont val="Helvetica Neue"/>
      </rPr>
      <t>ROMANE SCHMELER</t>
    </r>
  </si>
  <si>
    <t>FANNY ISSARTEL</t>
  </si>
  <si>
    <r>
      <rPr>
        <sz val="11"/>
        <color indexed="8"/>
        <rFont val="Helvetica Neue"/>
      </rPr>
      <t>JULIETTE JAY</t>
    </r>
  </si>
  <si>
    <t>LOANE DIDIER</t>
  </si>
  <si>
    <r>
      <rPr>
        <sz val="11"/>
        <color indexed="8"/>
        <rFont val="Helvetica Neue"/>
      </rPr>
      <t>CLEMENT SUATTON</t>
    </r>
  </si>
  <si>
    <t>CHARLOTTE JACOLIN</t>
  </si>
  <si>
    <t>Nord isere P ELITE</t>
  </si>
  <si>
    <t>CLEMENT FRANCOU</t>
  </si>
  <si>
    <t>ECURIES DES COLLINES</t>
  </si>
  <si>
    <t>MATHILDE BOURY</t>
  </si>
  <si>
    <t>ACF</t>
  </si>
  <si>
    <t>ROMAIN PINAT</t>
  </si>
  <si>
    <t>HARAS LA REBATIERE</t>
  </si>
  <si>
    <t>LUCIE ESTIVAL</t>
  </si>
  <si>
    <t xml:space="preserve">JOUAULT EQUITAION </t>
  </si>
  <si>
    <t>ALIZEE BERTHET</t>
  </si>
  <si>
    <t>Nord isere PONEY 1</t>
  </si>
  <si>
    <t>TANIA BREUNIG</t>
  </si>
  <si>
    <t>LISA SUIFFET</t>
  </si>
  <si>
    <t>THAIS MARZULLO</t>
  </si>
  <si>
    <t>LUCY MATSAN</t>
  </si>
  <si>
    <t>EMMA CALANDRINI</t>
  </si>
  <si>
    <t>ANDREA TISSOT</t>
  </si>
  <si>
    <r>
      <rPr>
        <sz val="11"/>
        <color indexed="8"/>
        <rFont val="Helvetica Neue"/>
      </rPr>
      <t>CANDICE MCGARY</t>
    </r>
  </si>
  <si>
    <t>EVE GUILLOT</t>
  </si>
  <si>
    <t>Nord isere PONEY 2</t>
  </si>
  <si>
    <t>EMY SANSON</t>
  </si>
  <si>
    <t>LYAM BEAUDOIS</t>
  </si>
  <si>
    <t>P C DES BRUYERES (38)</t>
  </si>
  <si>
    <t>MAE VANDENBUSSCHE</t>
  </si>
  <si>
    <r>
      <rPr>
        <sz val="11"/>
        <color indexed="8"/>
        <rFont val="Helvetica Neue"/>
      </rPr>
      <t>MAXINE DUCLOS</t>
    </r>
  </si>
  <si>
    <t>LILY MARMONIER</t>
  </si>
  <si>
    <t>JOUAULT EQUITATION</t>
  </si>
  <si>
    <t>LUCY MASTAN</t>
  </si>
  <si>
    <t>CAMILLE EGEA</t>
  </si>
  <si>
    <t>EMMA JANIN</t>
  </si>
  <si>
    <t>MARIE FRANCOU</t>
  </si>
  <si>
    <r>
      <rPr>
        <sz val="11"/>
        <color indexed="8"/>
        <rFont val="Helvetica Neue"/>
      </rPr>
      <t>CHARLOTTE SOURNAC</t>
    </r>
  </si>
  <si>
    <r>
      <rPr>
        <sz val="11"/>
        <color indexed="8"/>
        <rFont val="Helvetica Neue"/>
      </rPr>
      <t>DOMAINE DE CHABELLE (38)</t>
    </r>
  </si>
  <si>
    <t>LENA MATTIO</t>
  </si>
  <si>
    <t>OCEANE VILLETON</t>
  </si>
  <si>
    <r>
      <rPr>
        <sz val="11"/>
        <color indexed="8"/>
        <rFont val="Helvetica Neue"/>
      </rPr>
      <t>NOAH DUMOULIN</t>
    </r>
  </si>
  <si>
    <r>
      <rPr>
        <sz val="11"/>
        <color indexed="8"/>
        <rFont val="Helvetica Neue"/>
      </rPr>
      <t>CLUB HIPPIQUE VIENNOIS (38)</t>
    </r>
  </si>
  <si>
    <r>
      <rPr>
        <sz val="11"/>
        <color indexed="8"/>
        <rFont val="Helvetica Neue"/>
      </rPr>
      <t>LOLA MOULIN</t>
    </r>
  </si>
  <si>
    <r>
      <rPr>
        <sz val="11"/>
        <color indexed="8"/>
        <rFont val="Helvetica Neue"/>
      </rPr>
      <t>JULES MOULIN</t>
    </r>
  </si>
  <si>
    <t>PAULINE DUPORT</t>
  </si>
  <si>
    <r>
      <rPr>
        <sz val="11"/>
        <color indexed="8"/>
        <rFont val="Helvetica Neue"/>
      </rPr>
      <t>CORALINE TABOURET</t>
    </r>
  </si>
  <si>
    <t>EVA GUILLOT</t>
  </si>
  <si>
    <t>EMELINE MONTARON</t>
  </si>
  <si>
    <t xml:space="preserve">LES ECURIES DU LAC BLEU </t>
  </si>
  <si>
    <t>CHLOE NERRUYER</t>
  </si>
  <si>
    <t>CE DU MOULIN</t>
  </si>
  <si>
    <t>Nord isere PONEY 3</t>
  </si>
  <si>
    <r>
      <rPr>
        <sz val="11"/>
        <color indexed="8"/>
        <rFont val="Helvetica Neue"/>
      </rPr>
      <t>JULIE DECLERIEUX</t>
    </r>
  </si>
  <si>
    <r>
      <rPr>
        <sz val="11"/>
        <color indexed="8"/>
        <rFont val="Helvetica Neue"/>
      </rPr>
      <t>MELANIE CALLEJA</t>
    </r>
  </si>
  <si>
    <t>LENA MATTION</t>
  </si>
  <si>
    <r>
      <rPr>
        <sz val="11"/>
        <color indexed="8"/>
        <rFont val="Helvetica Neue"/>
      </rPr>
      <t>EMMY LOOTVOET</t>
    </r>
  </si>
  <si>
    <t>SOLENE REVEYRAND</t>
  </si>
  <si>
    <r>
      <rPr>
        <sz val="11"/>
        <color indexed="8"/>
        <rFont val="Helvetica Neue"/>
      </rPr>
      <t>TAHO ELGOYHEN</t>
    </r>
  </si>
  <si>
    <r>
      <rPr>
        <sz val="11"/>
        <color indexed="8"/>
        <rFont val="Helvetica Neue"/>
      </rPr>
      <t>HARAS LA REBATIERE (38)</t>
    </r>
  </si>
  <si>
    <t xml:space="preserve">MARINE ESCHERRY </t>
  </si>
  <si>
    <r>
      <rPr>
        <sz val="11"/>
        <color indexed="8"/>
        <rFont val="Helvetica Neue"/>
      </rPr>
      <t>CHLOE BERRUYER</t>
    </r>
  </si>
  <si>
    <r>
      <rPr>
        <sz val="11"/>
        <color indexed="8"/>
        <rFont val="Helvetica Neue"/>
      </rPr>
      <t>C E DU MOULIN (38)</t>
    </r>
  </si>
  <si>
    <t>NORAH CROZET</t>
  </si>
  <si>
    <r>
      <rPr>
        <sz val="11"/>
        <color indexed="8"/>
        <rFont val="Helvetica Neue"/>
      </rPr>
      <t>MAE BOUBAS</t>
    </r>
  </si>
  <si>
    <r>
      <rPr>
        <sz val="11"/>
        <color indexed="8"/>
        <rFont val="Helvetica Neue"/>
      </rPr>
      <t>MAUD KLEIN</t>
    </r>
  </si>
  <si>
    <r>
      <rPr>
        <sz val="11"/>
        <color indexed="8"/>
        <rFont val="Helvetica Neue"/>
      </rPr>
      <t>MARGAUX PICARD</t>
    </r>
  </si>
  <si>
    <t>ECURE DE MELYSSES</t>
  </si>
  <si>
    <r>
      <rPr>
        <sz val="11"/>
        <color indexed="8"/>
        <rFont val="Helvetica Neue"/>
      </rPr>
      <t>MARION LACHAL</t>
    </r>
  </si>
  <si>
    <t>LUCIE BASQUE</t>
  </si>
  <si>
    <t>HARAS LA REBATIERE (38)</t>
  </si>
  <si>
    <t>AMBRE DUCHESNE</t>
  </si>
  <si>
    <r>
      <rPr>
        <sz val="11"/>
        <color indexed="8"/>
        <rFont val="Helvetica Neue"/>
      </rPr>
      <t>LYAM BEAUBOIS</t>
    </r>
  </si>
  <si>
    <r>
      <rPr>
        <sz val="11"/>
        <color indexed="8"/>
        <rFont val="Helvetica Neue"/>
      </rPr>
      <t>LOLA MEYER</t>
    </r>
  </si>
  <si>
    <r>
      <rPr>
        <sz val="11"/>
        <color indexed="8"/>
        <rFont val="Helvetica Neue"/>
      </rPr>
      <t>EMMA JANIN</t>
    </r>
  </si>
  <si>
    <t>LOUISE FEUGIER</t>
  </si>
  <si>
    <t>MARGOT CAPRON</t>
  </si>
  <si>
    <r>
      <rPr>
        <sz val="11"/>
        <color indexed="8"/>
        <rFont val="Helvetica Neue"/>
      </rPr>
      <t>THEO DECLERIEUX</t>
    </r>
  </si>
  <si>
    <t>AMBREDUCHESNE</t>
  </si>
  <si>
    <t>KEINA GHEZAL</t>
  </si>
  <si>
    <r>
      <rPr>
        <sz val="11"/>
        <color indexed="8"/>
        <rFont val="Helvetica Neue"/>
      </rPr>
      <t>LOLA ELGOYHEN</t>
    </r>
  </si>
  <si>
    <t>PAULINE MICHEL</t>
  </si>
  <si>
    <r>
      <rPr>
        <sz val="11"/>
        <color indexed="8"/>
        <rFont val="Helvetica Neue"/>
      </rPr>
      <t>LISE JAY</t>
    </r>
  </si>
  <si>
    <r>
      <rPr>
        <sz val="11"/>
        <color indexed="8"/>
        <rFont val="Helvetica Neue"/>
      </rPr>
      <t>ERJA MAILLOT</t>
    </r>
  </si>
  <si>
    <r>
      <rPr>
        <sz val="11"/>
        <color indexed="8"/>
        <rFont val="Helvetica Neue"/>
      </rPr>
      <t>MELIANA BELARBI</t>
    </r>
  </si>
  <si>
    <t>MARINE ESCHERRY</t>
  </si>
  <si>
    <r>
      <rPr>
        <sz val="11"/>
        <color indexed="8"/>
        <rFont val="Helvetica Neue"/>
      </rPr>
      <t>MANON LOMBART</t>
    </r>
  </si>
  <si>
    <t>CHLOE PETREMANT</t>
  </si>
  <si>
    <t>COLIN NIL DE ROMANCE</t>
  </si>
</sst>
</file>

<file path=xl/styles.xml><?xml version="1.0" encoding="utf-8"?>
<styleSheet xmlns="http://schemas.openxmlformats.org/spreadsheetml/2006/main">
  <fonts count="6">
    <font>
      <sz val="10"/>
      <color indexed="8"/>
      <name val="Helvetica Neue"/>
    </font>
    <font>
      <b/>
      <sz val="12"/>
      <color indexed="8"/>
      <name val="Helvetica Neue"/>
    </font>
    <font>
      <b/>
      <sz val="10"/>
      <color indexed="8"/>
      <name val="Helvetica Neue"/>
    </font>
    <font>
      <sz val="11"/>
      <color indexed="8"/>
      <name val="Helvetica Neue"/>
    </font>
    <font>
      <sz val="12"/>
      <color indexed="20"/>
      <name val="Trebuchet MS"/>
    </font>
    <font>
      <b/>
      <sz val="10"/>
      <color indexed="19"/>
      <name val="Helvetica Neue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</fills>
  <borders count="5"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1"/>
      </bottom>
      <diagonal/>
    </border>
    <border>
      <left/>
      <right/>
      <top style="thin">
        <color indexed="10"/>
      </top>
      <bottom style="thin">
        <color indexed="11"/>
      </bottom>
      <diagonal/>
    </border>
    <border>
      <left/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61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2" borderId="4" xfId="0" applyFont="1" applyFill="1" applyBorder="1" applyAlignment="1">
      <alignment vertical="top" wrapText="1"/>
    </xf>
    <xf numFmtId="49" fontId="0" fillId="3" borderId="4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vertical="top" wrapText="1"/>
    </xf>
    <xf numFmtId="49" fontId="2" fillId="5" borderId="4" xfId="0" applyNumberFormat="1" applyFont="1" applyFill="1" applyBorder="1" applyAlignment="1">
      <alignment vertical="top" wrapText="1"/>
    </xf>
    <xf numFmtId="49" fontId="2" fillId="6" borderId="4" xfId="0" applyNumberFormat="1" applyFont="1" applyFill="1" applyBorder="1" applyAlignment="1">
      <alignment vertical="top" wrapText="1"/>
    </xf>
    <xf numFmtId="49" fontId="2" fillId="7" borderId="4" xfId="0" applyNumberFormat="1" applyFont="1" applyFill="1" applyBorder="1" applyAlignment="1">
      <alignment vertical="top" wrapText="1"/>
    </xf>
    <xf numFmtId="49" fontId="2" fillId="8" borderId="4" xfId="0" applyNumberFormat="1" applyFont="1" applyFill="1" applyBorder="1" applyAlignment="1">
      <alignment vertical="top" wrapText="1"/>
    </xf>
    <xf numFmtId="49" fontId="2" fillId="9" borderId="4" xfId="0" applyNumberFormat="1" applyFont="1" applyFill="1" applyBorder="1" applyAlignment="1">
      <alignment vertical="top" wrapText="1"/>
    </xf>
    <xf numFmtId="0" fontId="2" fillId="4" borderId="4" xfId="0" applyNumberFormat="1" applyFont="1" applyFill="1" applyBorder="1" applyAlignment="1">
      <alignment vertical="top" wrapText="1"/>
    </xf>
    <xf numFmtId="0" fontId="2" fillId="5" borderId="4" xfId="0" applyNumberFormat="1" applyFont="1" applyFill="1" applyBorder="1" applyAlignment="1">
      <alignment vertical="top" wrapText="1"/>
    </xf>
    <xf numFmtId="0" fontId="2" fillId="6" borderId="4" xfId="0" applyNumberFormat="1" applyFont="1" applyFill="1" applyBorder="1" applyAlignment="1">
      <alignment vertical="top" wrapText="1"/>
    </xf>
    <xf numFmtId="0" fontId="2" fillId="7" borderId="4" xfId="0" applyNumberFormat="1" applyFont="1" applyFill="1" applyBorder="1" applyAlignment="1">
      <alignment vertical="top" wrapText="1"/>
    </xf>
    <xf numFmtId="0" fontId="2" fillId="8" borderId="4" xfId="0" applyFont="1" applyFill="1" applyBorder="1" applyAlignment="1">
      <alignment vertical="top" wrapText="1"/>
    </xf>
    <xf numFmtId="0" fontId="2" fillId="10" borderId="4" xfId="0" applyFont="1" applyFill="1" applyBorder="1" applyAlignment="1">
      <alignment vertical="top" wrapText="1"/>
    </xf>
    <xf numFmtId="0" fontId="0" fillId="10" borderId="4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vertical="top" wrapText="1"/>
    </xf>
    <xf numFmtId="49" fontId="0" fillId="2" borderId="4" xfId="0" applyNumberFormat="1" applyFont="1" applyFill="1" applyBorder="1" applyAlignment="1">
      <alignment vertical="top" wrapText="1"/>
    </xf>
    <xf numFmtId="49" fontId="2" fillId="3" borderId="4" xfId="0" applyNumberFormat="1" applyFont="1" applyFill="1" applyBorder="1" applyAlignment="1">
      <alignment vertical="top" wrapText="1"/>
    </xf>
    <xf numFmtId="0" fontId="0" fillId="3" borderId="4" xfId="0" applyFont="1" applyFill="1" applyBorder="1" applyAlignment="1">
      <alignment vertical="top" wrapText="1"/>
    </xf>
    <xf numFmtId="49" fontId="3" fillId="2" borderId="4" xfId="0" applyNumberFormat="1" applyFont="1" applyFill="1" applyBorder="1" applyAlignment="1">
      <alignment horizontal="left" vertical="center" wrapText="1"/>
    </xf>
    <xf numFmtId="49" fontId="0" fillId="2" borderId="4" xfId="0" applyNumberFormat="1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center" vertical="center" wrapText="1" readingOrder="1"/>
    </xf>
    <xf numFmtId="0" fontId="0" fillId="2" borderId="4" xfId="0" applyNumberFormat="1" applyFont="1" applyFill="1" applyBorder="1" applyAlignment="1">
      <alignment horizontal="center"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49" fontId="2" fillId="2" borderId="4" xfId="0" applyNumberFormat="1" applyFont="1" applyFill="1" applyBorder="1" applyAlignment="1">
      <alignment vertical="top" wrapText="1"/>
    </xf>
    <xf numFmtId="0" fontId="0" fillId="2" borderId="4" xfId="0" applyNumberFormat="1" applyFont="1" applyFill="1" applyBorder="1" applyAlignment="1">
      <alignment horizontal="left" vertical="top" wrapText="1"/>
    </xf>
    <xf numFmtId="49" fontId="0" fillId="2" borderId="4" xfId="0" applyNumberFormat="1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center" vertical="top" wrapText="1"/>
    </xf>
    <xf numFmtId="49" fontId="0" fillId="10" borderId="4" xfId="0" applyNumberFormat="1" applyFont="1" applyFill="1" applyBorder="1" applyAlignment="1">
      <alignment horizontal="left" vertical="center" wrapText="1"/>
    </xf>
    <xf numFmtId="0" fontId="3" fillId="10" borderId="4" xfId="0" applyNumberFormat="1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0" fillId="10" borderId="4" xfId="0" applyNumberFormat="1" applyFont="1" applyFill="1" applyBorder="1" applyAlignment="1">
      <alignment horizontal="left" vertical="center" wrapText="1"/>
    </xf>
    <xf numFmtId="0" fontId="0" fillId="10" borderId="4" xfId="0" applyNumberFormat="1" applyFont="1" applyFill="1" applyBorder="1" applyAlignment="1">
      <alignment horizontal="center" vertical="center" wrapText="1"/>
    </xf>
    <xf numFmtId="0" fontId="0" fillId="1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vertical="top" wrapText="1"/>
    </xf>
    <xf numFmtId="0" fontId="0" fillId="10" borderId="4" xfId="0" applyFont="1" applyFill="1" applyBorder="1" applyAlignment="1">
      <alignment horizontal="left" vertical="center" wrapText="1"/>
    </xf>
    <xf numFmtId="0" fontId="0" fillId="10" borderId="4" xfId="0" applyNumberFormat="1" applyFont="1" applyFill="1" applyBorder="1" applyAlignment="1">
      <alignment horizontal="center" vertical="top" wrapText="1"/>
    </xf>
    <xf numFmtId="0" fontId="0" fillId="0" borderId="0" xfId="0" applyNumberFormat="1" applyFont="1" applyAlignment="1">
      <alignment vertical="top" wrapText="1"/>
    </xf>
    <xf numFmtId="0" fontId="3" fillId="10" borderId="4" xfId="0" applyNumberFormat="1" applyFont="1" applyFill="1" applyBorder="1" applyAlignment="1">
      <alignment horizontal="left" vertical="center" wrapText="1"/>
    </xf>
    <xf numFmtId="49" fontId="3" fillId="10" borderId="4" xfId="0" applyNumberFormat="1" applyFont="1" applyFill="1" applyBorder="1" applyAlignment="1">
      <alignment horizontal="left" vertical="center" wrapText="1"/>
    </xf>
    <xf numFmtId="0" fontId="3" fillId="10" borderId="4" xfId="0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0" fontId="3" fillId="2" borderId="4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0" fontId="5" fillId="10" borderId="4" xfId="0" applyFont="1" applyFill="1" applyBorder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2" fillId="9" borderId="4" xfId="0" applyNumberFormat="1" applyFont="1" applyFill="1" applyBorder="1" applyAlignment="1">
      <alignment horizontal="center" vertical="top" wrapText="1"/>
    </xf>
    <xf numFmtId="0" fontId="0" fillId="2" borderId="4" xfId="0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A5A5"/>
      <rgbColor rgb="FFD5D5D5"/>
      <rgbColor rgb="FFFAE232"/>
      <rgbColor rgb="FFFF8CC5"/>
      <rgbColor rgb="FF56C1FE"/>
      <rgbColor rgb="FFFF968C"/>
      <rgbColor rgb="FF0075B9"/>
      <rgbColor rgb="FFED220B"/>
      <rgbColor rgb="FFFEFEFE"/>
      <rgbColor rgb="FF3A3A3A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lemat.org/FFE/sif/?cs=4.23c2602ad680b187d72b41fd25bbcc29d59de28277f8ebedc801e6292b97d55abcef" TargetMode="External"/><Relationship Id="rId2" Type="http://schemas.openxmlformats.org/officeDocument/2006/relationships/hyperlink" Target="https://www.telemat.org/FFE/sif/?cs=4.accffe68227955029bfcdf8dafa954dd7cdf708d07463f43ee5e57efa333e6fb9789" TargetMode="External"/><Relationship Id="rId1" Type="http://schemas.openxmlformats.org/officeDocument/2006/relationships/hyperlink" Target="https://www.telemat.org/FFE/sif/?cs=4.27c278a3752727750291c94144081ba5c6c98d8035ebab8d45959d816175a5cf894e" TargetMode="External"/><Relationship Id="rId6" Type="http://schemas.openxmlformats.org/officeDocument/2006/relationships/hyperlink" Target="https://www.telemat.org/FFE/sif/?cs=4.aec9fe68227955029bfcdf8dafa954dd7cdf3327bca51093a89191bc6131aedd48c4" TargetMode="External"/><Relationship Id="rId5" Type="http://schemas.openxmlformats.org/officeDocument/2006/relationships/hyperlink" Target="https://www.telemat.org/FFE/sif/?cs=4.20c21749761dfe93b7a19d1536e85749bcef46fdf5e753039aee8623da1352bf92e4" TargetMode="External"/><Relationship Id="rId4" Type="http://schemas.openxmlformats.org/officeDocument/2006/relationships/hyperlink" Target="https://www.telemat.org/FFE/sif/?cs=4.a3cefe68227955029bfcdf8dafa954dd7cdfe8a8b7688e26d29f59a41092cab2ff71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ec9fe68227955029bfcdf8dafa954dd7cdf3327bca51093a89191bc6131aedd48c4" TargetMode="External"/><Relationship Id="rId13" Type="http://schemas.openxmlformats.org/officeDocument/2006/relationships/hyperlink" Target="https://www.telemat.org/FFE/sif/?cs=4.38c2769b5f64a16619b94bea8be076591cb87fe98120073ddf8427d2929aa5476a3f" TargetMode="External"/><Relationship Id="rId3" Type="http://schemas.openxmlformats.org/officeDocument/2006/relationships/hyperlink" Target="https://www.telemat.org/FFE/sif/?cs=4.2bc2fdafa26f13f2ef959921ea2571fc0f3f1069bcc830bdb8a512607bc1af45f32c" TargetMode="External"/><Relationship Id="rId7" Type="http://schemas.openxmlformats.org/officeDocument/2006/relationships/hyperlink" Target="https://www.telemat.org/FFE/sif/?cs=4.2bc27cc139498147a2bd6af2f1f745712dd330fc3217fb282211dedfc01602f4f73e" TargetMode="External"/><Relationship Id="rId12" Type="http://schemas.openxmlformats.org/officeDocument/2006/relationships/hyperlink" Target="https://www.telemat.org/FFE/sif/?cs=4.a2cdfe68227955029bfcdf8dafa954dd7cdf5f54cd8b4c8366599ed3ed6cd718805b" TargetMode="External"/><Relationship Id="rId2" Type="http://schemas.openxmlformats.org/officeDocument/2006/relationships/hyperlink" Target="https://www.telemat.org/FFE/sif/?cs=4.aec9fe68227955029bfcdf8dafa954dd7cdf3327bca51093a89191bc6131aedd48c4" TargetMode="External"/><Relationship Id="rId1" Type="http://schemas.openxmlformats.org/officeDocument/2006/relationships/hyperlink" Target="https://www.telemat.org/FFE/sif/?cs=4.31c256440e752fffa76483ee65b8027cc85f7ab1a4e6626bc4ec6f4d5b8a370ee9f1" TargetMode="External"/><Relationship Id="rId6" Type="http://schemas.openxmlformats.org/officeDocument/2006/relationships/hyperlink" Target="https://www.telemat.org/FFE/sif/?cs=4.a0cffe68227955029bfcdf8dafa954dd7cdf6df98a1e8ce3f9efc979fdf25fdb1044" TargetMode="External"/><Relationship Id="rId11" Type="http://schemas.openxmlformats.org/officeDocument/2006/relationships/hyperlink" Target="https://www.telemat.org/FFE/sif/?cs=4.29c2beabd7e45bd917b426dc15fd23980166172096ab81ffae5f3a8ca24fdb6f4e01" TargetMode="External"/><Relationship Id="rId5" Type="http://schemas.openxmlformats.org/officeDocument/2006/relationships/hyperlink" Target="https://www.telemat.org/FFE/sif/?cs=4.21c2ae0cb15ffa4a471a8ce4e84a0b43dc3e41e9965f5106172c82153cb815057729" TargetMode="External"/><Relationship Id="rId10" Type="http://schemas.openxmlformats.org/officeDocument/2006/relationships/hyperlink" Target="https://www.telemat.org/FFE/sif/?cs=4.aec9fe68227955029bfcdf8dafa954dd7cdf3327bca51093a89191bc6131aedd48c4" TargetMode="External"/><Relationship Id="rId4" Type="http://schemas.openxmlformats.org/officeDocument/2006/relationships/hyperlink" Target="https://www.telemat.org/FFE/sif/?cs=4.a2cdfe68227955029bfcdf8dafa954dd7cdf5f54cd8b4c8366599ed3ed6cd718805b" TargetMode="External"/><Relationship Id="rId9" Type="http://schemas.openxmlformats.org/officeDocument/2006/relationships/hyperlink" Target="https://www.telemat.org/FFE/sif/?cs=4.29c2e4cf84cd565486078fed06f6541f842984334c31620fcddd9cedcfd8eaea450f" TargetMode="External"/><Relationship Id="rId14" Type="http://schemas.openxmlformats.org/officeDocument/2006/relationships/hyperlink" Target="https://www.telemat.org/FFE/sif/?cs=4.a2cdfe68227955029bfcdf8dafa954dd7cdf5f54cd8b4c8366599ed3ed6cd718805b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ccffe68227955029bfcdf8dafa954dd7cdf708d07463f43ee5e57efa333e6fb9789" TargetMode="External"/><Relationship Id="rId13" Type="http://schemas.openxmlformats.org/officeDocument/2006/relationships/hyperlink" Target="https://www.telemat.org/FFE/sif/?cs=4.21c2847649a8b0c78044395b69a7dda5c5294481344a4f41abd6dcbc3936901b63fb" TargetMode="External"/><Relationship Id="rId18" Type="http://schemas.openxmlformats.org/officeDocument/2006/relationships/hyperlink" Target="https://www.telemat.org/FFE/sif/?cs=4.a8ccfe68227955029bfcdf8dafa954dd7cdf62df1552b8b2c316712f737ab85ab896" TargetMode="External"/><Relationship Id="rId3" Type="http://schemas.openxmlformats.org/officeDocument/2006/relationships/hyperlink" Target="https://www.telemat.org/FFE/sif/?cs=4.28c283673af364d65321c27995c4853a7448e78d6d4946c85e429f05f98350de06d1" TargetMode="External"/><Relationship Id="rId21" Type="http://schemas.openxmlformats.org/officeDocument/2006/relationships/hyperlink" Target="https://www.telemat.org/FFE/sif/?cs=4.30c244bfe57799ab0909e39cb4aef605909a7ceffa5ff3df73368321a3ea8c8fd02f" TargetMode="External"/><Relationship Id="rId7" Type="http://schemas.openxmlformats.org/officeDocument/2006/relationships/hyperlink" Target="https://www.telemat.org/FFE/sif/?cs=4.27c278a3752727750291c94144081ba5c6c98d8035ebab8d45959d816175a5cf894e" TargetMode="External"/><Relationship Id="rId12" Type="http://schemas.openxmlformats.org/officeDocument/2006/relationships/hyperlink" Target="https://www.telemat.org/FFE/sif/?cs=4.aec9fe68227955029bfcdf8dafa954dd7cdf3327bca51093a89191bc6131aedd48c4" TargetMode="External"/><Relationship Id="rId17" Type="http://schemas.openxmlformats.org/officeDocument/2006/relationships/hyperlink" Target="https://www.telemat.org/FFE/sif/?cs=4.35c2d569b2aa67ad00229fdaca2acd3a3f5be856a30530c35cf34540670127394da7" TargetMode="External"/><Relationship Id="rId2" Type="http://schemas.openxmlformats.org/officeDocument/2006/relationships/hyperlink" Target="https://www.telemat.org/FFE/sif/?cs=4.accffe68227955029bfcdf8dafa954dd7cdf708d07463f43ee5e57efa333e6fb9789" TargetMode="External"/><Relationship Id="rId16" Type="http://schemas.openxmlformats.org/officeDocument/2006/relationships/hyperlink" Target="https://www.telemat.org/FFE/sif/?cs=4.afcefe68227955029bfcdf8dafa954dd7cdf5c4eb80fd7c043baf48b46327090bbd2" TargetMode="External"/><Relationship Id="rId20" Type="http://schemas.openxmlformats.org/officeDocument/2006/relationships/hyperlink" Target="https://www.telemat.org/FFE/sif/?cs=4.a2cdfe68227955029bfcdf8dafa954dd7cdf5f54cd8b4c8366599ed3ed6cd718805b" TargetMode="External"/><Relationship Id="rId1" Type="http://schemas.openxmlformats.org/officeDocument/2006/relationships/hyperlink" Target="https://www.telemat.org/FFE/sif/?cs=4.3ec2645339c5a18de4ca3291f32ae26776cf0d0b61636dafacd2330a6bf7ce9ca6bc" TargetMode="External"/><Relationship Id="rId6" Type="http://schemas.openxmlformats.org/officeDocument/2006/relationships/hyperlink" Target="https://www.telemat.org/FFE/sif/?cs=4.accffe68227955029bfcdf8dafa954dd7cdf708d07463f43ee5e57efa333e6fb9789" TargetMode="External"/><Relationship Id="rId11" Type="http://schemas.openxmlformats.org/officeDocument/2006/relationships/hyperlink" Target="https://www.telemat.org/FFE/sif/?cs=4.37c206b3e528f432bf4086c1854c57e01d806e158c9201bfcd35607413ded526049e" TargetMode="External"/><Relationship Id="rId5" Type="http://schemas.openxmlformats.org/officeDocument/2006/relationships/hyperlink" Target="https://www.telemat.org/FFE/sif/?cs=4.2cc20a9d8c63507f1c0bc14923b963a28134da284dc1877deb08380abf6022888626" TargetMode="External"/><Relationship Id="rId15" Type="http://schemas.openxmlformats.org/officeDocument/2006/relationships/hyperlink" Target="https://www.telemat.org/FFE/sif/?cs=4.2bc2a28284863824b13815dbf616efa6ca7f03659494b3630f91ff32933dfac1aad7" TargetMode="External"/><Relationship Id="rId10" Type="http://schemas.openxmlformats.org/officeDocument/2006/relationships/hyperlink" Target="https://www.telemat.org/FFE/sif/?cs=4.a8ccfe68227955029bfcdf8dafa954dd7cdf62df1552b8b2c316712f737ab85ab896" TargetMode="External"/><Relationship Id="rId19" Type="http://schemas.openxmlformats.org/officeDocument/2006/relationships/hyperlink" Target="https://www.telemat.org/FFE/sif/?cs=4.24c26a94915e9697285f7a3d739fa89b6e7bae4b87a96f3066fc97ed65f4417eb3e8" TargetMode="External"/><Relationship Id="rId4" Type="http://schemas.openxmlformats.org/officeDocument/2006/relationships/hyperlink" Target="https://www.telemat.org/FFE/sif/?cs=4.accffe68227955029bfcdf8dafa954dd7cdf708d07463f43ee5e57efa333e6fb9789" TargetMode="External"/><Relationship Id="rId9" Type="http://schemas.openxmlformats.org/officeDocument/2006/relationships/hyperlink" Target="https://www.telemat.org/FFE/sif/?cs=4.3fc21bacffa1036516edc66d9e94f902c008932f69e0136f46354e6a4327ee560236" TargetMode="External"/><Relationship Id="rId14" Type="http://schemas.openxmlformats.org/officeDocument/2006/relationships/hyperlink" Target="https://www.telemat.org/FFE/sif/?cs=4.a2cdfe68227955029bfcdf8dafa954dd7cdf5f54cd8b4c8366599ed3ed6cd718805b" TargetMode="External"/><Relationship Id="rId22" Type="http://schemas.openxmlformats.org/officeDocument/2006/relationships/hyperlink" Target="https://www.telemat.org/FFE/sif/?cs=4.aec9fe68227955029bfcdf8dafa954dd7cdf3327bca51093a89191bc6131aedd48c4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ccffe68227955029bfcdf8dafa954dd7cdf708d07463f43ee5e57efa333e6fb9789" TargetMode="External"/><Relationship Id="rId13" Type="http://schemas.openxmlformats.org/officeDocument/2006/relationships/hyperlink" Target="https://www.telemat.org/FFE/sif/?cs=4.26c2f242f38032ccde12b2185f9b16561ee66db1afe814c8cbebcf39fc959b0409b1" TargetMode="External"/><Relationship Id="rId18" Type="http://schemas.openxmlformats.org/officeDocument/2006/relationships/hyperlink" Target="https://www.telemat.org/FFE/sif/?cs=4.accffe68227955029bfcdf8dafa954dd7cdf708d07463f43ee5e57efa333e6fb9789" TargetMode="External"/><Relationship Id="rId26" Type="http://schemas.openxmlformats.org/officeDocument/2006/relationships/hyperlink" Target="https://www.telemat.org/FFE/sif/?cs=4.aec9fe68227955029bfcdf8dafa954dd7cdf3327bca51093a89191bc6131aedd48c4" TargetMode="External"/><Relationship Id="rId3" Type="http://schemas.openxmlformats.org/officeDocument/2006/relationships/hyperlink" Target="https://www.telemat.org/FFE/sif/?cs=4.3ec2645339c5a18de4ca3291f32ae26776cf0d0b61636dafacd2330a6bf7ce9ca6bc" TargetMode="External"/><Relationship Id="rId21" Type="http://schemas.openxmlformats.org/officeDocument/2006/relationships/hyperlink" Target="https://www.telemat.org/FFE/sif/?cs=4.28c2030c4b280ef91de85a67d280312ce3e1c0c3367cb82cefb9a433b215f22c7b83" TargetMode="External"/><Relationship Id="rId7" Type="http://schemas.openxmlformats.org/officeDocument/2006/relationships/hyperlink" Target="https://www.telemat.org/FFE/sif/?cs=4.2ac25d7e3b832a7ea2b8bb5008d377025701331303b0224b3013853587ef5c5c6615" TargetMode="External"/><Relationship Id="rId12" Type="http://schemas.openxmlformats.org/officeDocument/2006/relationships/hyperlink" Target="https://www.telemat.org/FFE/sif/?cs=4.accffe68227955029bfcdf8dafa954dd7cdf708d07463f43ee5e57efa333e6fb9789" TargetMode="External"/><Relationship Id="rId17" Type="http://schemas.openxmlformats.org/officeDocument/2006/relationships/hyperlink" Target="https://www.telemat.org/FFE/sif/?cs=4.37c2f4bf7aa992039acb39abffefce7549a144e673f9a0c2ab2e23473554506ac5bf" TargetMode="External"/><Relationship Id="rId25" Type="http://schemas.openxmlformats.org/officeDocument/2006/relationships/hyperlink" Target="https://www.telemat.org/FFE/sif/?cs=4.39c2690dd28b42b31f8542df5bb0262d0af6ab1255e083ab1a38c5e658f86a7c7562" TargetMode="External"/><Relationship Id="rId2" Type="http://schemas.openxmlformats.org/officeDocument/2006/relationships/hyperlink" Target="https://www.telemat.org/FFE/sif/?cs=4.a8ccfe68227955029bfcdf8dafa954dd7cdf62df1552b8b2c316712f737ab85ab896" TargetMode="External"/><Relationship Id="rId16" Type="http://schemas.openxmlformats.org/officeDocument/2006/relationships/hyperlink" Target="https://www.telemat.org/FFE/sif/?cs=4.aec9fe68227955029bfcdf8dafa954dd7cdf3327bca51093a89191bc6131aedd48c4" TargetMode="External"/><Relationship Id="rId20" Type="http://schemas.openxmlformats.org/officeDocument/2006/relationships/hyperlink" Target="https://www.telemat.org/FFE/sif/?cs=4.a8ccfe68227955029bfcdf8dafa954dd7cdf62df1552b8b2c316712f737ab85ab896" TargetMode="External"/><Relationship Id="rId29" Type="http://schemas.openxmlformats.org/officeDocument/2006/relationships/hyperlink" Target="https://www.telemat.org/FFE/sif/?cs=4.35c2100cc6599089708620f69222a42222d9172072966dd2e80d92a2f6c8ee737612" TargetMode="External"/><Relationship Id="rId1" Type="http://schemas.openxmlformats.org/officeDocument/2006/relationships/hyperlink" Target="https://www.telemat.org/FFE/sif/?cs=4.35c2d569b2aa67ad00229fdaca2acd3a3f5be856a30530c35cf34540670127394da7" TargetMode="External"/><Relationship Id="rId6" Type="http://schemas.openxmlformats.org/officeDocument/2006/relationships/hyperlink" Target="https://www.telemat.org/FFE/sif/?cs=4.afcefe68227955029bfcdf8dafa954dd7cdf5c4eb80fd7c043baf48b46327090bbd2" TargetMode="External"/><Relationship Id="rId11" Type="http://schemas.openxmlformats.org/officeDocument/2006/relationships/hyperlink" Target="https://www.telemat.org/FFE/sif/?cs=4.2cc20a9d8c63507f1c0bc14923b963a28134da284dc1877deb08380abf6022888626" TargetMode="External"/><Relationship Id="rId24" Type="http://schemas.openxmlformats.org/officeDocument/2006/relationships/hyperlink" Target="https://www.telemat.org/FFE/sif/?cs=4.a8ccfe68227955029bfcdf8dafa954dd7cdf62df1552b8b2c316712f737ab85ab896" TargetMode="External"/><Relationship Id="rId32" Type="http://schemas.openxmlformats.org/officeDocument/2006/relationships/hyperlink" Target="https://www.telemat.org/FFE/sif/?cs=4.a2cdfe68227955029bfcdf8dafa954dd7cdf5f54cd8b4c8366599ed3ed6cd718805b" TargetMode="External"/><Relationship Id="rId5" Type="http://schemas.openxmlformats.org/officeDocument/2006/relationships/hyperlink" Target="https://www.telemat.org/FFE/sif/?cs=4.2bc2a28284863824b13815dbf616efa6ca7f03659494b3630f91ff32933dfac1aad7" TargetMode="External"/><Relationship Id="rId15" Type="http://schemas.openxmlformats.org/officeDocument/2006/relationships/hyperlink" Target="https://www.telemat.org/FFE/sif/?cs=4.39c2690dd28b42b31f8542df5bb0262d0af6ab1255e083ab1a38c5e658f86a7c7562" TargetMode="External"/><Relationship Id="rId23" Type="http://schemas.openxmlformats.org/officeDocument/2006/relationships/hyperlink" Target="https://www.telemat.org/FFE/sif/?cs=4.3fc2f8a017a23816f01045f30098c87e592ff1f21bdba2a3c3445aa3d95448d6d877" TargetMode="External"/><Relationship Id="rId28" Type="http://schemas.openxmlformats.org/officeDocument/2006/relationships/hyperlink" Target="https://www.telemat.org/FFE/sif/?cs=4.aec9fe68227955029bfcdf8dafa954dd7cdf3327bca51093a89191bc6131aedd48c4" TargetMode="External"/><Relationship Id="rId10" Type="http://schemas.openxmlformats.org/officeDocument/2006/relationships/hyperlink" Target="https://www.telemat.org/FFE/sif/?cs=4.accffe68227955029bfcdf8dafa954dd7cdf708d07463f43ee5e57efa333e6fb9789" TargetMode="External"/><Relationship Id="rId19" Type="http://schemas.openxmlformats.org/officeDocument/2006/relationships/hyperlink" Target="https://www.telemat.org/FFE/sif/?cs=4.3fc2f8a017a23816f01045f30098c87e592ff1f21bdba2a3c3445aa3d95448d6d877" TargetMode="External"/><Relationship Id="rId31" Type="http://schemas.openxmlformats.org/officeDocument/2006/relationships/hyperlink" Target="https://www.telemat.org/FFE/sif/?cs=4.2bc20ed74489fb699b521793323919904d3eee70d0d47f98f595d9eed3a203b0436e" TargetMode="External"/><Relationship Id="rId4" Type="http://schemas.openxmlformats.org/officeDocument/2006/relationships/hyperlink" Target="https://www.telemat.org/FFE/sif/?cs=4.accffe68227955029bfcdf8dafa954dd7cdf708d07463f43ee5e57efa333e6fb9789" TargetMode="External"/><Relationship Id="rId9" Type="http://schemas.openxmlformats.org/officeDocument/2006/relationships/hyperlink" Target="https://www.telemat.org/FFE/sif/?cs=4.28c283673af364d65321c27995c4853a7448e78d6d4946c85e429f05f98350de06d1" TargetMode="External"/><Relationship Id="rId14" Type="http://schemas.openxmlformats.org/officeDocument/2006/relationships/hyperlink" Target="https://www.telemat.org/FFE/sif/?cs=4.aec9fe68227955029bfcdf8dafa954dd7cdf3327bca51093a89191bc6131aedd48c4" TargetMode="External"/><Relationship Id="rId22" Type="http://schemas.openxmlformats.org/officeDocument/2006/relationships/hyperlink" Target="https://www.telemat.org/FFE/sif/?cs=4.a2cdfe68227955029bfcdf8dafa954dd7cdf5f54cd8b4c8366599ed3ed6cd718805b" TargetMode="External"/><Relationship Id="rId27" Type="http://schemas.openxmlformats.org/officeDocument/2006/relationships/hyperlink" Target="https://www.telemat.org/FFE/sif/?cs=4.26c2f242f38032ccde12b2185f9b16561ee66db1afe814c8cbebcf39fc959b0409b1" TargetMode="External"/><Relationship Id="rId30" Type="http://schemas.openxmlformats.org/officeDocument/2006/relationships/hyperlink" Target="https://www.telemat.org/FFE/sif/?cs=4.a8ccfe68227955029bfcdf8dafa954dd7cdf62df1552b8b2c316712f737ab85ab896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8ccfe68227955029bfcdf8dafa954dd7cdf62df1552b8b2c316712f737ab85ab896" TargetMode="External"/><Relationship Id="rId13" Type="http://schemas.openxmlformats.org/officeDocument/2006/relationships/hyperlink" Target="https://www.telemat.org/FFE/sif/?cs=4.34c276b52f9054e36e1b8092fe9c22fc3a6f8b2ac265be910d84ca7c90c49719de57" TargetMode="External"/><Relationship Id="rId18" Type="http://schemas.openxmlformats.org/officeDocument/2006/relationships/hyperlink" Target="https://www.telemat.org/FFE/sif/?cs=4.a2cdfe68227955029bfcdf8dafa954dd7cdf5f54cd8b4c8366599ed3ed6cd718805b" TargetMode="External"/><Relationship Id="rId26" Type="http://schemas.openxmlformats.org/officeDocument/2006/relationships/hyperlink" Target="https://www.telemat.org/FFE/sif/?cs=4.a2cdfe68227955029bfcdf8dafa954dd7cdf5f54cd8b4c8366599ed3ed6cd718805b" TargetMode="External"/><Relationship Id="rId3" Type="http://schemas.openxmlformats.org/officeDocument/2006/relationships/hyperlink" Target="https://www.telemat.org/FFE/sif/?cs=4.2ac25d7e3b832a7ea2b8bb5008d377025701331303b0224b3013853587ef5c5c6615" TargetMode="External"/><Relationship Id="rId21" Type="http://schemas.openxmlformats.org/officeDocument/2006/relationships/hyperlink" Target="https://www.telemat.org/FFE/sif/?cs=4.3dc2f17c765c5fe8d1f9571d06ddbe9f94eb95a1471a806671cfbebf57e9132be351" TargetMode="External"/><Relationship Id="rId34" Type="http://schemas.openxmlformats.org/officeDocument/2006/relationships/hyperlink" Target="https://www.telemat.org/FFE/sif/?cs=4.aec9fe68227955029bfcdf8dafa954dd7cdf3327bca51093a89191bc6131aedd48c4" TargetMode="External"/><Relationship Id="rId7" Type="http://schemas.openxmlformats.org/officeDocument/2006/relationships/hyperlink" Target="https://www.telemat.org/FFE/sif/?cs=4.35c2100cc6599089708620f69222a42222d9172072966dd2e80d92a2f6c8ee737612" TargetMode="External"/><Relationship Id="rId12" Type="http://schemas.openxmlformats.org/officeDocument/2006/relationships/hyperlink" Target="https://www.telemat.org/FFE/sif/?cs=4.aec9fe68227955029bfcdf8dafa954dd7cdf3327bca51093a89191bc6131aedd48c4" TargetMode="External"/><Relationship Id="rId17" Type="http://schemas.openxmlformats.org/officeDocument/2006/relationships/hyperlink" Target="https://www.telemat.org/FFE/sif/?cs=4.31c21557478289a77af26f4a920cbb5efe128ba41c8070b481c35037b0159dbecb67" TargetMode="External"/><Relationship Id="rId25" Type="http://schemas.openxmlformats.org/officeDocument/2006/relationships/hyperlink" Target="https://www.telemat.org/FFE/sif/?cs=4.2ec2a8aa6fab3012f06e8ccd32e5a72c7800a8af8bb31996666232f550ef6f1a6106" TargetMode="External"/><Relationship Id="rId33" Type="http://schemas.openxmlformats.org/officeDocument/2006/relationships/hyperlink" Target="https://www.telemat.org/FFE/sif/?cs=4.3bc2af02321bd348d1d0fb3dc3cb3827c97e2f1b1b5cda7e48fceae9d954ee4bf1f4" TargetMode="External"/><Relationship Id="rId2" Type="http://schemas.openxmlformats.org/officeDocument/2006/relationships/hyperlink" Target="https://www.telemat.org/FFE/sif/?cs=4.accffe68227955029bfcdf8dafa954dd7cdf708d07463f43ee5e57efa333e6fb9789" TargetMode="External"/><Relationship Id="rId16" Type="http://schemas.openxmlformats.org/officeDocument/2006/relationships/hyperlink" Target="https://www.telemat.org/FFE/sif/?cs=4.a2cdfe68227955029bfcdf8dafa954dd7cdf5f54cd8b4c8366599ed3ed6cd718805b" TargetMode="External"/><Relationship Id="rId20" Type="http://schemas.openxmlformats.org/officeDocument/2006/relationships/hyperlink" Target="https://www.telemat.org/FFE/sif/?cs=4.aec9fe68227955029bfcdf8dafa954dd7cdf3327bca51093a89191bc6131aedd48c4" TargetMode="External"/><Relationship Id="rId29" Type="http://schemas.openxmlformats.org/officeDocument/2006/relationships/hyperlink" Target="https://www.telemat.org/FFE/sif/?cs=4.38c24186fe03455f10bc984073e9ea10d743c6cdf4aebc79fc1baf05cb01b0c781ca" TargetMode="External"/><Relationship Id="rId1" Type="http://schemas.openxmlformats.org/officeDocument/2006/relationships/hyperlink" Target="https://www.telemat.org/FFE/sif/?cs=4.3dc2303460487174c362b9efd9c80b1b57984ba60db3bc95e6f9c95717e727dd3798" TargetMode="External"/><Relationship Id="rId6" Type="http://schemas.openxmlformats.org/officeDocument/2006/relationships/hyperlink" Target="https://www.telemat.org/FFE/sif/?cs=4.aec9fe68227955029bfcdf8dafa954dd7cdf3327bca51093a89191bc6131aedd48c4" TargetMode="External"/><Relationship Id="rId11" Type="http://schemas.openxmlformats.org/officeDocument/2006/relationships/hyperlink" Target="https://www.telemat.org/FFE/sif/?cs=4.3bc2ac7e4c8a29e9a9fcb2437d0f44a2da76440554e68791a97c91b26311cb6afc15" TargetMode="External"/><Relationship Id="rId24" Type="http://schemas.openxmlformats.org/officeDocument/2006/relationships/hyperlink" Target="https://www.telemat.org/FFE/sif/?cs=4.accffe68227955029bfcdf8dafa954dd7cdf708d07463f43ee5e57efa333e6fb9789" TargetMode="External"/><Relationship Id="rId32" Type="http://schemas.openxmlformats.org/officeDocument/2006/relationships/hyperlink" Target="https://www.telemat.org/FFE/sif/?cs=4.accffe68227955029bfcdf8dafa954dd7cdf708d07463f43ee5e57efa333e6fb9789" TargetMode="External"/><Relationship Id="rId5" Type="http://schemas.openxmlformats.org/officeDocument/2006/relationships/hyperlink" Target="https://www.telemat.org/FFE/sif/?cs=4.37c2596729ace7e0fbea7a08b14b78e5047b82acfe5d04d1bc03f0645a34a238110a" TargetMode="External"/><Relationship Id="rId15" Type="http://schemas.openxmlformats.org/officeDocument/2006/relationships/hyperlink" Target="https://www.telemat.org/FFE/sif/?cs=4.3fc2b58b33863e72b3072ba57d4db789a4d895e5cc8ff080d345d04a1aef6253dbd0" TargetMode="External"/><Relationship Id="rId23" Type="http://schemas.openxmlformats.org/officeDocument/2006/relationships/hyperlink" Target="https://www.telemat.org/FFE/sif/?cs=4.38c2325fb71ec14613877df6dcbdac9bcc83e1abbb8b157f51df1a634e06cc85c23c" TargetMode="External"/><Relationship Id="rId28" Type="http://schemas.openxmlformats.org/officeDocument/2006/relationships/hyperlink" Target="https://www.telemat.org/FFE/sif/?cs=4.a8ccfe68227955029bfcdf8dafa954dd7cdf62df1552b8b2c316712f737ab85ab896" TargetMode="External"/><Relationship Id="rId10" Type="http://schemas.openxmlformats.org/officeDocument/2006/relationships/hyperlink" Target="https://www.telemat.org/FFE/sif/?cs=4.accffe68227955029bfcdf8dafa954dd7cdf708d07463f43ee5e57efa333e6fb9789" TargetMode="External"/><Relationship Id="rId19" Type="http://schemas.openxmlformats.org/officeDocument/2006/relationships/hyperlink" Target="https://www.telemat.org/FFE/sif/?cs=4.29c2b7ea44d8db351580b48d1131ea8d8897239016510592027627caca5da8c2a624" TargetMode="External"/><Relationship Id="rId31" Type="http://schemas.openxmlformats.org/officeDocument/2006/relationships/hyperlink" Target="https://www.telemat.org/FFE/sif/?cs=4.2ec23654a5efe9ef50ceea8179ac59695aac234fd2f20143d7ee2fb86e13ca6b31ac" TargetMode="External"/><Relationship Id="rId4" Type="http://schemas.openxmlformats.org/officeDocument/2006/relationships/hyperlink" Target="https://www.telemat.org/FFE/sif/?cs=4.accffe68227955029bfcdf8dafa954dd7cdf708d07463f43ee5e57efa333e6fb9789" TargetMode="External"/><Relationship Id="rId9" Type="http://schemas.openxmlformats.org/officeDocument/2006/relationships/hyperlink" Target="https://www.telemat.org/FFE/sif/?cs=4.2ac26b2a18f51d3fe8ade28fa3b0351ab185f5d266b2ac505f8a47f3f609d2d0ecd0" TargetMode="External"/><Relationship Id="rId14" Type="http://schemas.openxmlformats.org/officeDocument/2006/relationships/hyperlink" Target="https://www.telemat.org/FFE/sif/?cs=4.a2cdfe68227955029bfcdf8dafa954dd7cdf5f54cd8b4c8366599ed3ed6cd718805b" TargetMode="External"/><Relationship Id="rId22" Type="http://schemas.openxmlformats.org/officeDocument/2006/relationships/hyperlink" Target="https://www.telemat.org/FFE/sif/?cs=4.aec9fe68227955029bfcdf8dafa954dd7cdf3327bca51093a89191bc6131aedd48c4" TargetMode="External"/><Relationship Id="rId27" Type="http://schemas.openxmlformats.org/officeDocument/2006/relationships/hyperlink" Target="https://www.telemat.org/FFE/sif/?cs=4.3ac21bf6b334350fa0b2458d1e0439e0ac3e48f23003ad30caeeb6d6586c06bf9ac8" TargetMode="External"/><Relationship Id="rId30" Type="http://schemas.openxmlformats.org/officeDocument/2006/relationships/hyperlink" Target="https://www.telemat.org/FFE/sif/?cs=4.a2cdfe68227955029bfcdf8dafa954dd7cdf5f54cd8b4c8366599ed3ed6cd718805b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ec9fe68227955029bfcdf8dafa954dd7cdf3327bca51093a89191bc6131aedd48c4" TargetMode="External"/><Relationship Id="rId3" Type="http://schemas.openxmlformats.org/officeDocument/2006/relationships/hyperlink" Target="https://www.telemat.org/FFE/sif/?cs=4.24c2d23507e0d032ffdb6f1097900b6385e2121a0f496a74fdb9b4798f89131b710b" TargetMode="External"/><Relationship Id="rId7" Type="http://schemas.openxmlformats.org/officeDocument/2006/relationships/hyperlink" Target="https://www.telemat.org/FFE/sif/?cs=4.3dc2be09f9e1d32dd25bf0e1d88414aed94224cdf18c4b61c1bf7f4c626be5377029" TargetMode="External"/><Relationship Id="rId12" Type="http://schemas.openxmlformats.org/officeDocument/2006/relationships/hyperlink" Target="https://www.telemat.org/FFE/sif/?cs=4.aec9fe68227955029bfcdf8dafa954dd7cdf3327bca51093a89191bc6131aedd48c4" TargetMode="External"/><Relationship Id="rId2" Type="http://schemas.openxmlformats.org/officeDocument/2006/relationships/hyperlink" Target="https://www.telemat.org/FFE/sif/?cs=4.a2cdfe68227955029bfcdf8dafa954dd7cdf5f54cd8b4c8366599ed3ed6cd718805b" TargetMode="External"/><Relationship Id="rId1" Type="http://schemas.openxmlformats.org/officeDocument/2006/relationships/hyperlink" Target="https://www.telemat.org/FFE/sif/?cs=4.2ec2a8aa6fab3012f06e8ccd32e5a72c7800a8af8bb31996666232f550ef6f1a6106" TargetMode="External"/><Relationship Id="rId6" Type="http://schemas.openxmlformats.org/officeDocument/2006/relationships/hyperlink" Target="https://www.telemat.org/FFE/sif/?cs=4.aec9fe68227955029bfcdf8dafa954dd7cdf3327bca51093a89191bc6131aedd48c4" TargetMode="External"/><Relationship Id="rId11" Type="http://schemas.openxmlformats.org/officeDocument/2006/relationships/hyperlink" Target="https://www.telemat.org/FFE/sif/?cs=4.2dc2d777d9b4296b8918e2bc11378126a0e6899c4a1f127200ef4c3cd43380e028e7" TargetMode="External"/><Relationship Id="rId5" Type="http://schemas.openxmlformats.org/officeDocument/2006/relationships/hyperlink" Target="https://www.telemat.org/FFE/sif/?cs=4.3cc28fff1da561b160cdb95eb0e77c737ac08dd89e9ad15c5c7ba59842e624292ec2" TargetMode="External"/><Relationship Id="rId10" Type="http://schemas.openxmlformats.org/officeDocument/2006/relationships/hyperlink" Target="https://www.telemat.org/FFE/sif/?cs=4.aec9fe68227955029bfcdf8dafa954dd7cdf3327bca51093a89191bc6131aedd48c4" TargetMode="External"/><Relationship Id="rId4" Type="http://schemas.openxmlformats.org/officeDocument/2006/relationships/hyperlink" Target="https://www.telemat.org/FFE/sif/?cs=4.aec9fe68227955029bfcdf8dafa954dd7cdf3327bca51093a89191bc6131aedd48c4" TargetMode="External"/><Relationship Id="rId9" Type="http://schemas.openxmlformats.org/officeDocument/2006/relationships/hyperlink" Target="https://www.telemat.org/FFE/sif/?cs=4.29c2e4cf84cd565486078fed06f6541f842984de6ab6e1b165a88d3c0b7960304ddc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elemat.org/FFE/sif/?cs=4.aec9fe68227955029bfcdf8dafa954dd7cdf3327bca51093a89191bc6131aedd48c4" TargetMode="External"/><Relationship Id="rId1" Type="http://schemas.openxmlformats.org/officeDocument/2006/relationships/hyperlink" Target="https://www.telemat.org/FFE/sif/?cs=4.3ac2736a88a21241e5a3d60e872b735371c0f85505e0a52ebca3ad511b277db95a18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eccfe68227955029bfcdf8dafa954dd7cdf19543a0146a32a5ebe525cfb9696b6d2" TargetMode="External"/><Relationship Id="rId13" Type="http://schemas.openxmlformats.org/officeDocument/2006/relationships/hyperlink" Target="https://www.telemat.org/FFE/sif/?cs=4.2dc2a3d8488fa6c2072659dce05f68caf11456c689fafc0d86b98160fa08036e7e63" TargetMode="External"/><Relationship Id="rId3" Type="http://schemas.openxmlformats.org/officeDocument/2006/relationships/hyperlink" Target="https://www.telemat.org/FFE/sif/?cs=4.38c2326ca8bfc63d765e483e7172c1d7a3273349c4d0631e283829e184f62696a10d" TargetMode="External"/><Relationship Id="rId7" Type="http://schemas.openxmlformats.org/officeDocument/2006/relationships/hyperlink" Target="https://www.telemat.org/FFE/sif/?cs=4.24c2b3f68591c380176b8ecb646f9be609660685745218540bd8a9720d5a46035ced" TargetMode="External"/><Relationship Id="rId12" Type="http://schemas.openxmlformats.org/officeDocument/2006/relationships/hyperlink" Target="https://www.telemat.org/FFE/sif/?cs=4.aeccfe68227955029bfcdf8dafa954dd7cdf19543a0146a32a5ebe525cfb9696b6d2" TargetMode="External"/><Relationship Id="rId2" Type="http://schemas.openxmlformats.org/officeDocument/2006/relationships/hyperlink" Target="https://www.telemat.org/FFE/sif/?cs=4.aec9fe68227955029bfcdf8dafa954dd7cdf3327bca51093a89191bc6131aedd48c4" TargetMode="External"/><Relationship Id="rId16" Type="http://schemas.openxmlformats.org/officeDocument/2006/relationships/hyperlink" Target="https://www.telemat.org/FFE/sif/?cs=4.aeccfe68227955029bfcdf8dafa954dd7cdf19543a0146a32a5ebe525cfb9696b6d2" TargetMode="External"/><Relationship Id="rId1" Type="http://schemas.openxmlformats.org/officeDocument/2006/relationships/hyperlink" Target="https://www.telemat.org/FFE/sif/?cs=4.34c2dc9b2f86d8825d11c2cb8e63f41b7607893895ce8e064416ba318dbaa9d3b508" TargetMode="External"/><Relationship Id="rId6" Type="http://schemas.openxmlformats.org/officeDocument/2006/relationships/hyperlink" Target="https://www.telemat.org/FFE/sif/?cs=4.aeccfe68227955029bfcdf8dafa954dd7cdf19543a0146a32a5ebe525cfb9696b6d2" TargetMode="External"/><Relationship Id="rId11" Type="http://schemas.openxmlformats.org/officeDocument/2006/relationships/hyperlink" Target="https://www.telemat.org/FFE/sif/?cs=4.28c2b4f0e767706bce59ec65efe268b82454e26f9aaa788617d131a189f5aa324ad8" TargetMode="External"/><Relationship Id="rId5" Type="http://schemas.openxmlformats.org/officeDocument/2006/relationships/hyperlink" Target="https://www.telemat.org/FFE/sif/?cs=4.2fc2d9392c1d012d0ce9a386ac954b9df25d52d4dc6aa29ab847cb63ca9c5d8f5a01" TargetMode="External"/><Relationship Id="rId15" Type="http://schemas.openxmlformats.org/officeDocument/2006/relationships/hyperlink" Target="https://www.telemat.org/FFE/sif/?cs=4.28c2b4f0e767706bce59ec65efe268b82454e26f9aaa788617d131a189f5aa324ad8" TargetMode="External"/><Relationship Id="rId10" Type="http://schemas.openxmlformats.org/officeDocument/2006/relationships/hyperlink" Target="https://www.telemat.org/FFE/sif/?cs=4.aeccfe68227955029bfcdf8dafa954dd7cdf19543a0146a32a5ebe525cfb9696b6d2" TargetMode="External"/><Relationship Id="rId4" Type="http://schemas.openxmlformats.org/officeDocument/2006/relationships/hyperlink" Target="https://www.telemat.org/FFE/sif/?cs=4.a3cefe68227955029bfcdf8dafa954dd7cdfe8a8b7688e26d29f59a41092cab2ff71" TargetMode="External"/><Relationship Id="rId9" Type="http://schemas.openxmlformats.org/officeDocument/2006/relationships/hyperlink" Target="https://www.telemat.org/FFE/sif/?cs=4.2fc2d9392c1d012d0ce9a386ac954b9df25d52d4dc6aa29ab847cb63ca9c5d8f5a01" TargetMode="External"/><Relationship Id="rId14" Type="http://schemas.openxmlformats.org/officeDocument/2006/relationships/hyperlink" Target="https://www.telemat.org/FFE/sif/?cs=4.a2cdfe68227955029bfcdf8dafa954dd7cdf5f54cd8b4c8366599ed3ed6cd718805b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elemat.org/FFE/sif/?cs=4.a2cdfe68227955029bfcdf8dafa954dd7cdf5f54cd8b4c8366599ed3ed6cd718805b" TargetMode="External"/><Relationship Id="rId13" Type="http://schemas.openxmlformats.org/officeDocument/2006/relationships/hyperlink" Target="https://www.telemat.org/FFE/sif/?cs=4.32c2b3f39fccf9900b4ba19bee32179558359439052f221dc61ed662c23b4cf4773c" TargetMode="External"/><Relationship Id="rId18" Type="http://schemas.openxmlformats.org/officeDocument/2006/relationships/hyperlink" Target="https://www.telemat.org/FFE/sif/?cs=4.a2cdfe68227955029bfcdf8dafa954dd7cdf5f54cd8b4c8366599ed3ed6cd718805b" TargetMode="External"/><Relationship Id="rId26" Type="http://schemas.openxmlformats.org/officeDocument/2006/relationships/hyperlink" Target="https://www.telemat.org/FFE/sif/?cs=4.aec9fe68227955029bfcdf8dafa954dd7cdf3327bca51093a89191bc6131aedd48c4" TargetMode="External"/><Relationship Id="rId3" Type="http://schemas.openxmlformats.org/officeDocument/2006/relationships/hyperlink" Target="https://www.telemat.org/FFE/sif/?cs=4.34c2935d52be0189943d074b7f4975db82f6064776ac38e113bfdb14ec2b3997d467" TargetMode="External"/><Relationship Id="rId21" Type="http://schemas.openxmlformats.org/officeDocument/2006/relationships/hyperlink" Target="https://www.telemat.org/FFE/sif/?cs=4.3cc23354a9309b282625823933583d216443101d70eea32454f8d90b1de181086393" TargetMode="External"/><Relationship Id="rId34" Type="http://schemas.openxmlformats.org/officeDocument/2006/relationships/hyperlink" Target="https://www.telemat.org/FFE/sif/?cs=4.a2cdfe68227955029bfcdf8dafa954dd7cdf5f54cd8b4c8366599ed3ed6cd718805b" TargetMode="External"/><Relationship Id="rId7" Type="http://schemas.openxmlformats.org/officeDocument/2006/relationships/hyperlink" Target="https://www.telemat.org/FFE/sif/?cs=4.2dc2a3d8488fa6c2072659dce05f68caf11456c689fafc0d86b98160fa08036e7e63" TargetMode="External"/><Relationship Id="rId12" Type="http://schemas.openxmlformats.org/officeDocument/2006/relationships/hyperlink" Target="https://www.telemat.org/FFE/sif/?cs=4.aec9fe68227955029bfcdf8dafa954dd7cdf3327bca51093a89191bc6131aedd48c4" TargetMode="External"/><Relationship Id="rId17" Type="http://schemas.openxmlformats.org/officeDocument/2006/relationships/hyperlink" Target="https://www.telemat.org/FFE/sif/?cs=4.35c2769b5f64a16619b94bea8be076591cb87f92ca9ee788b31d87ca220b248b9c93" TargetMode="External"/><Relationship Id="rId25" Type="http://schemas.openxmlformats.org/officeDocument/2006/relationships/hyperlink" Target="https://www.telemat.org/FFE/sif/?cs=4.34c2935d52be0189943d074b7f4975db82f6064776ac38e113bfdb14ec2b3997d467" TargetMode="External"/><Relationship Id="rId33" Type="http://schemas.openxmlformats.org/officeDocument/2006/relationships/hyperlink" Target="https://www.telemat.org/FFE/sif/?cs=4.2ac28416ba8612773cef6d2e8e9acf2ef7cc2464abe5341d199542d4db2626edcdf9" TargetMode="External"/><Relationship Id="rId38" Type="http://schemas.openxmlformats.org/officeDocument/2006/relationships/hyperlink" Target="https://www.telemat.org/FFE/sif/?cs=4.a2cdfe68227955029bfcdf8dafa954dd7cdf5f54cd8b4c8366599ed3ed6cd718805b" TargetMode="External"/><Relationship Id="rId2" Type="http://schemas.openxmlformats.org/officeDocument/2006/relationships/hyperlink" Target="https://www.telemat.org/FFE/sif/?cs=4.aec9fe68227955029bfcdf8dafa954dd7cdf3327bca51093a89191bc6131aedd48c4" TargetMode="External"/><Relationship Id="rId16" Type="http://schemas.openxmlformats.org/officeDocument/2006/relationships/hyperlink" Target="https://www.telemat.org/FFE/sif/?cs=4.accffe68227955029bfcdf8dafa954dd7cdf708d07463f43ee5e57efa333e6fb9789" TargetMode="External"/><Relationship Id="rId20" Type="http://schemas.openxmlformats.org/officeDocument/2006/relationships/hyperlink" Target="https://www.telemat.org/FFE/sif/?cs=4.a2cdfe68227955029bfcdf8dafa954dd7cdf5f54cd8b4c8366599ed3ed6cd718805b" TargetMode="External"/><Relationship Id="rId29" Type="http://schemas.openxmlformats.org/officeDocument/2006/relationships/hyperlink" Target="https://www.telemat.org/FFE/sif/?cs=4.3bc2af3fde095d6708c79c446b3f61a9222e77bff7d98602c6d051417a248508ddee" TargetMode="External"/><Relationship Id="rId1" Type="http://schemas.openxmlformats.org/officeDocument/2006/relationships/hyperlink" Target="https://www.telemat.org/FFE/sif/?cs=4.3bc256440e752fffa76483ee65b8027cc85f9a468aa2bf8632b91b82f2e0891baec9" TargetMode="External"/><Relationship Id="rId6" Type="http://schemas.openxmlformats.org/officeDocument/2006/relationships/hyperlink" Target="https://www.telemat.org/FFE/sif/?cs=4.a3cefe68227955029bfcdf8dafa954dd7cdfe8a8b7688e26d29f59a41092cab2ff71" TargetMode="External"/><Relationship Id="rId11" Type="http://schemas.openxmlformats.org/officeDocument/2006/relationships/hyperlink" Target="https://www.telemat.org/FFE/sif/?cs=4.2dc2d777d9b4296b8918e2bc11378126a0e6899c4a1f127200ef4c3cd43380e028e7" TargetMode="External"/><Relationship Id="rId24" Type="http://schemas.openxmlformats.org/officeDocument/2006/relationships/hyperlink" Target="https://www.telemat.org/FFE/sif/?cs=4.a2cdfe68227955029bfcdf8dafa954dd7cdf5f54cd8b4c8366599ed3ed6cd718805b" TargetMode="External"/><Relationship Id="rId32" Type="http://schemas.openxmlformats.org/officeDocument/2006/relationships/hyperlink" Target="https://www.telemat.org/FFE/sif/?cs=4.a2cdfe68227955029bfcdf8dafa954dd7cdf5f54cd8b4c8366599ed3ed6cd718805b" TargetMode="External"/><Relationship Id="rId37" Type="http://schemas.openxmlformats.org/officeDocument/2006/relationships/hyperlink" Target="https://www.telemat.org/FFE/sif/?cs=4.2ac28416ba8612773cef6d2e8e9acf2ef7cc2464abe5341d199542d4db2626edcdf9" TargetMode="External"/><Relationship Id="rId5" Type="http://schemas.openxmlformats.org/officeDocument/2006/relationships/hyperlink" Target="https://www.telemat.org/FFE/sif/?cs=4.38c2326ca8bfc63d765e483e7172c1d7a3273349c4d0631e283829e184f62696a10d" TargetMode="External"/><Relationship Id="rId15" Type="http://schemas.openxmlformats.org/officeDocument/2006/relationships/hyperlink" Target="https://www.telemat.org/FFE/sif/?cs=4.2ec23654a5efe9ef50ceea8179ac59695aac234fd2f20143d7ee2fb86e13ca6b31ac" TargetMode="External"/><Relationship Id="rId23" Type="http://schemas.openxmlformats.org/officeDocument/2006/relationships/hyperlink" Target="https://www.telemat.org/FFE/sif/?cs=4.34c263fb9e7bcc7e70307d081c2d65d9d3c32f1f6e4581a0f331acc8b78a5ccab17f" TargetMode="External"/><Relationship Id="rId28" Type="http://schemas.openxmlformats.org/officeDocument/2006/relationships/hyperlink" Target="https://www.telemat.org/FFE/sif/?cs=4.a0cffe68227955029bfcdf8dafa954dd7cdf6df98a1e8ce3f9efc979fdf25fdb1044" TargetMode="External"/><Relationship Id="rId36" Type="http://schemas.openxmlformats.org/officeDocument/2006/relationships/hyperlink" Target="https://www.telemat.org/FFE/sif/?cs=4.a2cdfe68227955029bfcdf8dafa954dd7cdf5f54cd8b4c8366599ed3ed6cd718805b" TargetMode="External"/><Relationship Id="rId10" Type="http://schemas.openxmlformats.org/officeDocument/2006/relationships/hyperlink" Target="https://www.telemat.org/FFE/sif/?cs=4.a2cdfe68227955029bfcdf8dafa954dd7cdf5f54cd8b4c8366599ed3ed6cd718805b" TargetMode="External"/><Relationship Id="rId19" Type="http://schemas.openxmlformats.org/officeDocument/2006/relationships/hyperlink" Target="https://www.telemat.org/FFE/sif/?cs=4.3ec2618aab6ff66db2001487f2cbba412d155838f3be5ff547092c67ad86cc3b4511" TargetMode="External"/><Relationship Id="rId31" Type="http://schemas.openxmlformats.org/officeDocument/2006/relationships/hyperlink" Target="https://www.telemat.org/FFE/sif/?cs=4.3ac239f35256e7663e1e483523357993c74972a2eddbed6dd208d129ba23ef849e05" TargetMode="External"/><Relationship Id="rId4" Type="http://schemas.openxmlformats.org/officeDocument/2006/relationships/hyperlink" Target="https://www.telemat.org/FFE/sif/?cs=4.aec9fe68227955029bfcdf8dafa954dd7cdf3327bca51093a89191bc6131aedd48c4" TargetMode="External"/><Relationship Id="rId9" Type="http://schemas.openxmlformats.org/officeDocument/2006/relationships/hyperlink" Target="https://www.telemat.org/FFE/sif/?cs=4.2bc2fdafa26f13f2ef959921ea2571fc0f3f1069bcc830bdb8a512607bc1af45f32c" TargetMode="External"/><Relationship Id="rId14" Type="http://schemas.openxmlformats.org/officeDocument/2006/relationships/hyperlink" Target="https://www.telemat.org/FFE/sif/?cs=4.a0cffe68227955029bfcdf8dafa954dd7cdf6df98a1e8ce3f9efc979fdf25fdb1044" TargetMode="External"/><Relationship Id="rId22" Type="http://schemas.openxmlformats.org/officeDocument/2006/relationships/hyperlink" Target="https://www.telemat.org/FFE/sif/?cs=4.aec9fe68227955029bfcdf8dafa954dd7cdf3327bca51093a89191bc6131aedd48c4" TargetMode="External"/><Relationship Id="rId27" Type="http://schemas.openxmlformats.org/officeDocument/2006/relationships/hyperlink" Target="https://www.telemat.org/FFE/sif/?cs=4.32c2b3f39fccf9900b4ba19bee32179558359439052f221dc61ed662c23b4cf4773c" TargetMode="External"/><Relationship Id="rId30" Type="http://schemas.openxmlformats.org/officeDocument/2006/relationships/hyperlink" Target="https://www.telemat.org/FFE/sif/?cs=4.a2cdfe68227955029bfcdf8dafa954dd7cdf5f54cd8b4c8366599ed3ed6cd718805b" TargetMode="External"/><Relationship Id="rId35" Type="http://schemas.openxmlformats.org/officeDocument/2006/relationships/hyperlink" Target="https://www.telemat.org/FFE/sif/?cs=4.34c263fb9e7bcc7e70307d081c2d65d9d3c32f1f6e4581a0f331acc8b78a5ccab17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8"/>
  <sheetViews>
    <sheetView showGridLines="0" workbookViewId="0">
      <selection sqref="A1:I1"/>
    </sheetView>
  </sheetViews>
  <sheetFormatPr baseColWidth="10" defaultColWidth="16.28515625" defaultRowHeight="19.899999999999999" customHeight="1"/>
  <cols>
    <col min="1" max="1" width="5.7109375" style="1" customWidth="1"/>
    <col min="2" max="3" width="25.7109375" style="1" customWidth="1"/>
    <col min="4" max="256" width="16.28515625" style="1" customWidth="1"/>
  </cols>
  <sheetData>
    <row r="1" spans="1:9" ht="28.7" customHeight="1">
      <c r="A1" s="58" t="s">
        <v>0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57"/>
      <c r="B2" s="57"/>
      <c r="C2" s="3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57"/>
      <c r="B3" s="57"/>
      <c r="C3" s="3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57"/>
      <c r="B4" s="57"/>
      <c r="C4" s="3" t="s">
        <v>9</v>
      </c>
      <c r="D4" s="16">
        <v>3</v>
      </c>
      <c r="E4" s="17">
        <v>11</v>
      </c>
      <c r="F4" s="2"/>
      <c r="G4" s="2"/>
      <c r="H4" s="2"/>
      <c r="I4" s="2"/>
    </row>
    <row r="5" spans="1:9" ht="20.100000000000001" customHeight="1">
      <c r="A5" s="18" t="s">
        <v>10</v>
      </c>
      <c r="B5" s="18" t="s">
        <v>11</v>
      </c>
      <c r="C5" s="18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42.2" customHeight="1">
      <c r="A6" s="17">
        <v>1</v>
      </c>
      <c r="B6" s="21" t="s">
        <v>14</v>
      </c>
      <c r="C6" s="22" t="s">
        <v>15</v>
      </c>
      <c r="D6" s="23"/>
      <c r="E6" s="24">
        <v>10</v>
      </c>
      <c r="F6" s="2"/>
      <c r="G6" s="2"/>
      <c r="H6" s="2"/>
      <c r="I6" s="25">
        <f t="shared" ref="I6:I12" si="0">SUM(D6:H6)</f>
        <v>10</v>
      </c>
    </row>
    <row r="7" spans="1:9" ht="42.2" customHeight="1">
      <c r="A7" s="17">
        <f t="shared" ref="A7:A18" si="1">A6+1</f>
        <v>2</v>
      </c>
      <c r="B7" s="21" t="s">
        <v>16</v>
      </c>
      <c r="C7" s="22" t="s">
        <v>17</v>
      </c>
      <c r="D7" s="23"/>
      <c r="E7" s="24">
        <v>9</v>
      </c>
      <c r="F7" s="2"/>
      <c r="G7" s="2"/>
      <c r="H7" s="2"/>
      <c r="I7" s="25">
        <f t="shared" si="0"/>
        <v>9</v>
      </c>
    </row>
    <row r="8" spans="1:9" ht="42.2" customHeight="1">
      <c r="A8" s="17">
        <f t="shared" si="1"/>
        <v>3</v>
      </c>
      <c r="B8" s="21" t="s">
        <v>18</v>
      </c>
      <c r="C8" s="22" t="s">
        <v>19</v>
      </c>
      <c r="D8" s="23"/>
      <c r="E8" s="24">
        <v>8</v>
      </c>
      <c r="F8" s="2"/>
      <c r="G8" s="2"/>
      <c r="H8" s="2"/>
      <c r="I8" s="25">
        <f t="shared" si="0"/>
        <v>8</v>
      </c>
    </row>
    <row r="9" spans="1:9" ht="42.2" customHeight="1">
      <c r="A9" s="17">
        <f t="shared" si="1"/>
        <v>4</v>
      </c>
      <c r="B9" s="21" t="s">
        <v>20</v>
      </c>
      <c r="C9" s="22" t="s">
        <v>19</v>
      </c>
      <c r="D9" s="23"/>
      <c r="E9" s="24">
        <v>7</v>
      </c>
      <c r="F9" s="2"/>
      <c r="G9" s="2"/>
      <c r="H9" s="2"/>
      <c r="I9" s="25">
        <f t="shared" si="0"/>
        <v>7</v>
      </c>
    </row>
    <row r="10" spans="1:9" ht="42.2" customHeight="1">
      <c r="A10" s="17">
        <f t="shared" si="1"/>
        <v>5</v>
      </c>
      <c r="B10" s="21" t="s">
        <v>21</v>
      </c>
      <c r="C10" s="22" t="s">
        <v>15</v>
      </c>
      <c r="D10" s="23"/>
      <c r="E10" s="24">
        <v>6</v>
      </c>
      <c r="F10" s="2"/>
      <c r="G10" s="2"/>
      <c r="H10" s="2"/>
      <c r="I10" s="25">
        <f t="shared" si="0"/>
        <v>6</v>
      </c>
    </row>
    <row r="11" spans="1:9" ht="42.2" customHeight="1">
      <c r="A11" s="17">
        <f t="shared" si="1"/>
        <v>6</v>
      </c>
      <c r="B11" s="21" t="s">
        <v>22</v>
      </c>
      <c r="C11" s="22" t="s">
        <v>23</v>
      </c>
      <c r="D11" s="23"/>
      <c r="E11" s="24">
        <v>5</v>
      </c>
      <c r="F11" s="2"/>
      <c r="G11" s="2"/>
      <c r="H11" s="2"/>
      <c r="I11" s="25">
        <f t="shared" si="0"/>
        <v>5</v>
      </c>
    </row>
    <row r="12" spans="1:9" ht="42.2" customHeight="1">
      <c r="A12" s="17">
        <f t="shared" si="1"/>
        <v>7</v>
      </c>
      <c r="B12" s="21" t="s">
        <v>24</v>
      </c>
      <c r="C12" s="22" t="s">
        <v>23</v>
      </c>
      <c r="D12" s="23"/>
      <c r="E12" s="24">
        <v>4</v>
      </c>
      <c r="F12" s="2"/>
      <c r="G12" s="2"/>
      <c r="H12" s="2"/>
      <c r="I12" s="25">
        <f t="shared" si="0"/>
        <v>4</v>
      </c>
    </row>
    <row r="13" spans="1:9" ht="21.6" customHeight="1">
      <c r="A13" s="17">
        <f t="shared" si="1"/>
        <v>8</v>
      </c>
      <c r="B13" s="21" t="s">
        <v>25</v>
      </c>
      <c r="C13" s="22" t="s">
        <v>26</v>
      </c>
      <c r="D13" s="24">
        <v>3</v>
      </c>
      <c r="E13" s="26"/>
      <c r="F13" s="2"/>
      <c r="G13" s="2"/>
      <c r="H13" s="2"/>
      <c r="I13" s="25">
        <f>SUM(D13,H13,E13,F13,G13)</f>
        <v>3</v>
      </c>
    </row>
    <row r="14" spans="1:9" ht="42.2" customHeight="1">
      <c r="A14" s="17">
        <f t="shared" si="1"/>
        <v>9</v>
      </c>
      <c r="B14" s="21" t="s">
        <v>27</v>
      </c>
      <c r="C14" s="22" t="s">
        <v>23</v>
      </c>
      <c r="D14" s="23"/>
      <c r="E14" s="24">
        <v>3</v>
      </c>
      <c r="F14" s="2"/>
      <c r="G14" s="2"/>
      <c r="H14" s="2"/>
      <c r="I14" s="25">
        <f>SUM(D14:H14)</f>
        <v>3</v>
      </c>
    </row>
    <row r="15" spans="1:9" ht="21.6" customHeight="1">
      <c r="A15" s="17">
        <f t="shared" si="1"/>
        <v>10</v>
      </c>
      <c r="B15" s="21" t="s">
        <v>28</v>
      </c>
      <c r="C15" s="22" t="s">
        <v>29</v>
      </c>
      <c r="D15" s="24">
        <v>2</v>
      </c>
      <c r="E15" s="26"/>
      <c r="F15" s="2"/>
      <c r="G15" s="2"/>
      <c r="H15" s="2"/>
      <c r="I15" s="25">
        <f>SUM(D15:H15)</f>
        <v>2</v>
      </c>
    </row>
    <row r="16" spans="1:9" ht="42.2" customHeight="1">
      <c r="A16" s="17">
        <f t="shared" si="1"/>
        <v>11</v>
      </c>
      <c r="B16" s="21" t="s">
        <v>30</v>
      </c>
      <c r="C16" s="22" t="s">
        <v>31</v>
      </c>
      <c r="D16" s="23"/>
      <c r="E16" s="24">
        <v>2</v>
      </c>
      <c r="F16" s="2"/>
      <c r="G16" s="2"/>
      <c r="H16" s="2"/>
      <c r="I16" s="25">
        <f>SUM(D16:H16)</f>
        <v>2</v>
      </c>
    </row>
    <row r="17" spans="1:9" ht="42.2" customHeight="1">
      <c r="A17" s="17">
        <f t="shared" si="1"/>
        <v>12</v>
      </c>
      <c r="B17" s="21" t="s">
        <v>32</v>
      </c>
      <c r="C17" s="22" t="s">
        <v>33</v>
      </c>
      <c r="D17" s="24">
        <v>1</v>
      </c>
      <c r="E17" s="26"/>
      <c r="F17" s="2"/>
      <c r="G17" s="2"/>
      <c r="H17" s="2"/>
      <c r="I17" s="25">
        <f>SUM(D17:H17)</f>
        <v>1</v>
      </c>
    </row>
    <row r="18" spans="1:9" ht="42.2" customHeight="1">
      <c r="A18" s="17">
        <f t="shared" si="1"/>
        <v>13</v>
      </c>
      <c r="B18" s="21" t="s">
        <v>34</v>
      </c>
      <c r="C18" s="22" t="s">
        <v>17</v>
      </c>
      <c r="D18" s="23"/>
      <c r="E18" s="24">
        <v>1</v>
      </c>
      <c r="F18" s="2"/>
      <c r="G18" s="2"/>
      <c r="H18" s="2"/>
      <c r="I18" s="25">
        <f>SUM(D18:H18)</f>
        <v>1</v>
      </c>
    </row>
  </sheetData>
  <mergeCells count="2">
    <mergeCell ref="A2:B4"/>
    <mergeCell ref="A1:I1"/>
  </mergeCells>
  <hyperlinks>
    <hyperlink ref="B13" r:id="rId1"/>
    <hyperlink ref="C13" r:id="rId2"/>
    <hyperlink ref="B15" r:id="rId3"/>
    <hyperlink ref="C15" r:id="rId4"/>
    <hyperlink ref="B17" r:id="rId5"/>
    <hyperlink ref="C17" r:id="rId6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9"/>
  <sheetViews>
    <sheetView showGridLines="0" workbookViewId="0"/>
  </sheetViews>
  <sheetFormatPr baseColWidth="10" defaultColWidth="16.28515625" defaultRowHeight="19.899999999999999" customHeight="1"/>
  <cols>
    <col min="1" max="1" width="6.7109375" style="55" customWidth="1"/>
    <col min="2" max="2" width="26.28515625" style="55" customWidth="1"/>
    <col min="3" max="3" width="28.7109375" style="55" customWidth="1"/>
    <col min="4" max="4" width="14.28515625" style="55" customWidth="1"/>
    <col min="5" max="256" width="16.28515625" style="55" customWidth="1"/>
  </cols>
  <sheetData>
    <row r="1" spans="1:9" ht="28.7" customHeight="1">
      <c r="A1" s="58" t="s">
        <v>181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56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10</v>
      </c>
      <c r="E4" s="17">
        <v>13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46">
        <v>1</v>
      </c>
      <c r="B6" s="47" t="s">
        <v>233</v>
      </c>
      <c r="C6" s="47" t="s">
        <v>151</v>
      </c>
      <c r="D6" s="34">
        <v>9</v>
      </c>
      <c r="E6" s="34">
        <v>9</v>
      </c>
      <c r="F6" s="48"/>
      <c r="G6" s="2"/>
      <c r="H6" s="2"/>
      <c r="I6" s="25">
        <f t="shared" ref="I6:I19" si="0">SUM(D6:H6)</f>
        <v>18</v>
      </c>
    </row>
    <row r="7" spans="1:9" ht="21.6" customHeight="1">
      <c r="A7" s="46">
        <v>2</v>
      </c>
      <c r="B7" s="47" t="s">
        <v>212</v>
      </c>
      <c r="C7" s="47" t="s">
        <v>148</v>
      </c>
      <c r="D7" s="34">
        <v>8</v>
      </c>
      <c r="E7" s="34">
        <v>5</v>
      </c>
      <c r="F7" s="48"/>
      <c r="G7" s="2"/>
      <c r="H7" s="2"/>
      <c r="I7" s="25">
        <f t="shared" si="0"/>
        <v>13</v>
      </c>
    </row>
    <row r="8" spans="1:9" ht="21.6" customHeight="1">
      <c r="A8" s="46">
        <f>A7+1</f>
        <v>3</v>
      </c>
      <c r="B8" s="47" t="s">
        <v>234</v>
      </c>
      <c r="C8" s="47" t="s">
        <v>53</v>
      </c>
      <c r="D8" s="35"/>
      <c r="E8" s="34">
        <v>10</v>
      </c>
      <c r="F8" s="48"/>
      <c r="G8" s="2"/>
      <c r="H8" s="2"/>
      <c r="I8" s="25">
        <f t="shared" si="0"/>
        <v>10</v>
      </c>
    </row>
    <row r="9" spans="1:9" ht="21.6" customHeight="1">
      <c r="A9" s="46">
        <f>A8+1</f>
        <v>4</v>
      </c>
      <c r="B9" s="47" t="s">
        <v>235</v>
      </c>
      <c r="C9" s="47" t="s">
        <v>142</v>
      </c>
      <c r="D9" s="35"/>
      <c r="E9" s="34">
        <v>8</v>
      </c>
      <c r="F9" s="48"/>
      <c r="G9" s="2"/>
      <c r="H9" s="2"/>
      <c r="I9" s="25">
        <f t="shared" si="0"/>
        <v>8</v>
      </c>
    </row>
    <row r="10" spans="1:9" ht="21.6" customHeight="1">
      <c r="A10" s="46">
        <v>3</v>
      </c>
      <c r="B10" s="47" t="s">
        <v>236</v>
      </c>
      <c r="C10" s="47" t="s">
        <v>215</v>
      </c>
      <c r="D10" s="34">
        <v>7</v>
      </c>
      <c r="E10" s="35"/>
      <c r="F10" s="48"/>
      <c r="G10" s="2"/>
      <c r="H10" s="2"/>
      <c r="I10" s="25">
        <f t="shared" si="0"/>
        <v>7</v>
      </c>
    </row>
    <row r="11" spans="1:9" ht="21.6" customHeight="1">
      <c r="A11" s="46">
        <f>A10+1</f>
        <v>4</v>
      </c>
      <c r="B11" s="47" t="s">
        <v>237</v>
      </c>
      <c r="C11" s="47" t="s">
        <v>142</v>
      </c>
      <c r="D11" s="35"/>
      <c r="E11" s="34">
        <v>7</v>
      </c>
      <c r="F11" s="48"/>
      <c r="G11" s="2"/>
      <c r="H11" s="2"/>
      <c r="I11" s="25">
        <f t="shared" si="0"/>
        <v>7</v>
      </c>
    </row>
    <row r="12" spans="1:9" ht="21.6" customHeight="1">
      <c r="A12" s="46">
        <v>6</v>
      </c>
      <c r="B12" s="47" t="s">
        <v>238</v>
      </c>
      <c r="C12" s="47" t="s">
        <v>151</v>
      </c>
      <c r="D12" s="34">
        <v>6</v>
      </c>
      <c r="E12" s="35"/>
      <c r="F12" s="48"/>
      <c r="G12" s="2"/>
      <c r="H12" s="2"/>
      <c r="I12" s="25">
        <f t="shared" si="0"/>
        <v>6</v>
      </c>
    </row>
    <row r="13" spans="1:9" ht="21.6" customHeight="1">
      <c r="A13" s="46">
        <f>A12+1</f>
        <v>7</v>
      </c>
      <c r="B13" s="47" t="s">
        <v>143</v>
      </c>
      <c r="C13" s="47" t="s">
        <v>95</v>
      </c>
      <c r="D13" s="35"/>
      <c r="E13" s="34">
        <v>6</v>
      </c>
      <c r="F13" s="48"/>
      <c r="G13" s="2"/>
      <c r="H13" s="2"/>
      <c r="I13" s="25">
        <f t="shared" si="0"/>
        <v>6</v>
      </c>
    </row>
    <row r="14" spans="1:9" ht="21.6" customHeight="1">
      <c r="A14" s="46">
        <v>7</v>
      </c>
      <c r="B14" s="47" t="s">
        <v>239</v>
      </c>
      <c r="C14" s="47" t="s">
        <v>151</v>
      </c>
      <c r="D14" s="34">
        <v>5</v>
      </c>
      <c r="E14" s="35"/>
      <c r="F14" s="48"/>
      <c r="G14" s="2"/>
      <c r="H14" s="2"/>
      <c r="I14" s="25">
        <f t="shared" si="0"/>
        <v>5</v>
      </c>
    </row>
    <row r="15" spans="1:9" ht="21.6" customHeight="1">
      <c r="A15" s="46">
        <v>8</v>
      </c>
      <c r="B15" s="47" t="s">
        <v>240</v>
      </c>
      <c r="C15" s="47" t="s">
        <v>148</v>
      </c>
      <c r="D15" s="34">
        <v>4</v>
      </c>
      <c r="E15" s="35"/>
      <c r="F15" s="48"/>
      <c r="G15" s="2"/>
      <c r="H15" s="2"/>
      <c r="I15" s="25">
        <f t="shared" si="0"/>
        <v>4</v>
      </c>
    </row>
    <row r="16" spans="1:9" ht="21.6" customHeight="1">
      <c r="A16" s="46">
        <f>A15+1</f>
        <v>9</v>
      </c>
      <c r="B16" s="47" t="s">
        <v>241</v>
      </c>
      <c r="C16" s="47" t="s">
        <v>19</v>
      </c>
      <c r="D16" s="35"/>
      <c r="E16" s="34">
        <v>4</v>
      </c>
      <c r="F16" s="48"/>
      <c r="G16" s="2"/>
      <c r="H16" s="2"/>
      <c r="I16" s="25">
        <f t="shared" si="0"/>
        <v>4</v>
      </c>
    </row>
    <row r="17" spans="1:9" ht="21.6" customHeight="1">
      <c r="A17" s="46">
        <v>9</v>
      </c>
      <c r="B17" s="47" t="s">
        <v>242</v>
      </c>
      <c r="C17" s="47" t="s">
        <v>148</v>
      </c>
      <c r="D17" s="34">
        <v>3</v>
      </c>
      <c r="E17" s="35"/>
      <c r="F17" s="48"/>
      <c r="G17" s="2"/>
      <c r="H17" s="2"/>
      <c r="I17" s="25">
        <f t="shared" si="0"/>
        <v>3</v>
      </c>
    </row>
    <row r="18" spans="1:9" ht="21.6" customHeight="1">
      <c r="A18" s="46">
        <f>A17+1</f>
        <v>10</v>
      </c>
      <c r="B18" s="47" t="s">
        <v>243</v>
      </c>
      <c r="C18" s="47" t="s">
        <v>111</v>
      </c>
      <c r="D18" s="35"/>
      <c r="E18" s="34">
        <v>3</v>
      </c>
      <c r="F18" s="48"/>
      <c r="G18" s="2"/>
      <c r="H18" s="2"/>
      <c r="I18" s="25">
        <f t="shared" si="0"/>
        <v>3</v>
      </c>
    </row>
    <row r="19" spans="1:9" ht="21.6" customHeight="1">
      <c r="A19" s="46">
        <f>A18+1</f>
        <v>11</v>
      </c>
      <c r="B19" s="47" t="s">
        <v>244</v>
      </c>
      <c r="C19" s="47" t="s">
        <v>121</v>
      </c>
      <c r="D19" s="35"/>
      <c r="E19" s="34">
        <v>2</v>
      </c>
      <c r="F19" s="48"/>
      <c r="G19" s="2"/>
      <c r="H19" s="2"/>
      <c r="I19" s="25">
        <f t="shared" si="0"/>
        <v>2</v>
      </c>
    </row>
  </sheetData>
  <mergeCells count="1">
    <mergeCell ref="A1:I1"/>
  </mergeCells>
  <hyperlinks>
    <hyperlink ref="B6" r:id="rId1"/>
    <hyperlink ref="C6" r:id="rId2"/>
    <hyperlink ref="B7" r:id="rId3"/>
    <hyperlink ref="C7" r:id="rId4"/>
    <hyperlink ref="B10" r:id="rId5"/>
    <hyperlink ref="C10" r:id="rId6"/>
    <hyperlink ref="B12" r:id="rId7"/>
    <hyperlink ref="C12" r:id="rId8"/>
    <hyperlink ref="B14" r:id="rId9"/>
    <hyperlink ref="C14" r:id="rId10"/>
    <hyperlink ref="B15" r:id="rId11"/>
    <hyperlink ref="C15" r:id="rId12"/>
    <hyperlink ref="B17" r:id="rId13"/>
    <hyperlink ref="C17" r:id="rId14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0"/>
  <sheetViews>
    <sheetView showGridLines="0" workbookViewId="0">
      <selection sqref="A1:I1"/>
    </sheetView>
  </sheetViews>
  <sheetFormatPr baseColWidth="10" defaultColWidth="16.28515625" defaultRowHeight="19.899999999999999" customHeight="1"/>
  <cols>
    <col min="1" max="1" width="6.7109375" style="27" customWidth="1"/>
    <col min="2" max="2" width="30.140625" style="27" customWidth="1"/>
    <col min="3" max="3" width="26.28515625" style="27" customWidth="1"/>
    <col min="4" max="4" width="14.28515625" style="27" customWidth="1"/>
    <col min="5" max="256" width="16.28515625" style="27" customWidth="1"/>
  </cols>
  <sheetData>
    <row r="1" spans="1:9" ht="28.7" customHeight="1">
      <c r="A1" s="58" t="s">
        <v>35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17</v>
      </c>
      <c r="E4" s="17">
        <v>24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30">
        <v>1</v>
      </c>
      <c r="B6" s="31" t="s">
        <v>36</v>
      </c>
      <c r="C6" s="31" t="s">
        <v>37</v>
      </c>
      <c r="D6" s="32"/>
      <c r="E6" s="24">
        <v>24</v>
      </c>
      <c r="F6" s="26"/>
      <c r="G6" s="26"/>
      <c r="H6" s="26"/>
      <c r="I6" s="25">
        <f t="shared" ref="I6:I40" si="0">SUM(D6:H6)</f>
        <v>24</v>
      </c>
    </row>
    <row r="7" spans="1:9" ht="21.6" customHeight="1">
      <c r="A7" s="30">
        <f t="shared" ref="A7:A40" si="1">A6+1</f>
        <v>2</v>
      </c>
      <c r="B7" s="31" t="s">
        <v>38</v>
      </c>
      <c r="C7" s="31" t="s">
        <v>39</v>
      </c>
      <c r="D7" s="32"/>
      <c r="E7" s="24">
        <v>23</v>
      </c>
      <c r="F7" s="26"/>
      <c r="G7" s="26"/>
      <c r="H7" s="26"/>
      <c r="I7" s="25">
        <f t="shared" si="0"/>
        <v>23</v>
      </c>
    </row>
    <row r="8" spans="1:9" ht="21.6" customHeight="1">
      <c r="A8" s="30">
        <f t="shared" si="1"/>
        <v>3</v>
      </c>
      <c r="B8" s="31" t="s">
        <v>40</v>
      </c>
      <c r="C8" s="31" t="s">
        <v>41</v>
      </c>
      <c r="D8" s="32"/>
      <c r="E8" s="24">
        <v>22</v>
      </c>
      <c r="F8" s="26"/>
      <c r="G8" s="26"/>
      <c r="H8" s="26"/>
      <c r="I8" s="25">
        <f t="shared" si="0"/>
        <v>22</v>
      </c>
    </row>
    <row r="9" spans="1:9" ht="21.6" customHeight="1">
      <c r="A9" s="30">
        <f t="shared" si="1"/>
        <v>4</v>
      </c>
      <c r="B9" s="31" t="s">
        <v>42</v>
      </c>
      <c r="C9" s="31" t="s">
        <v>17</v>
      </c>
      <c r="D9" s="32"/>
      <c r="E9" s="24">
        <v>21</v>
      </c>
      <c r="F9" s="26"/>
      <c r="G9" s="26"/>
      <c r="H9" s="26"/>
      <c r="I9" s="25">
        <f t="shared" si="0"/>
        <v>21</v>
      </c>
    </row>
    <row r="10" spans="1:9" ht="21.6" customHeight="1">
      <c r="A10" s="30">
        <f t="shared" si="1"/>
        <v>5</v>
      </c>
      <c r="B10" s="31" t="s">
        <v>14</v>
      </c>
      <c r="C10" s="31" t="s">
        <v>39</v>
      </c>
      <c r="D10" s="32"/>
      <c r="E10" s="24">
        <v>20</v>
      </c>
      <c r="F10" s="26"/>
      <c r="G10" s="26"/>
      <c r="H10" s="26"/>
      <c r="I10" s="25">
        <f t="shared" si="0"/>
        <v>20</v>
      </c>
    </row>
    <row r="11" spans="1:9" ht="21.6" customHeight="1">
      <c r="A11" s="30">
        <f t="shared" si="1"/>
        <v>6</v>
      </c>
      <c r="B11" s="31" t="s">
        <v>43</v>
      </c>
      <c r="C11" s="31" t="s">
        <v>44</v>
      </c>
      <c r="D11" s="32"/>
      <c r="E11" s="24">
        <v>19</v>
      </c>
      <c r="F11" s="26"/>
      <c r="G11" s="26"/>
      <c r="H11" s="26"/>
      <c r="I11" s="25">
        <f t="shared" si="0"/>
        <v>19</v>
      </c>
    </row>
    <row r="12" spans="1:9" ht="21.6" customHeight="1">
      <c r="A12" s="30">
        <f t="shared" si="1"/>
        <v>7</v>
      </c>
      <c r="B12" s="31" t="s">
        <v>45</v>
      </c>
      <c r="C12" s="31" t="s">
        <v>46</v>
      </c>
      <c r="D12" s="32"/>
      <c r="E12" s="24">
        <v>18</v>
      </c>
      <c r="F12" s="26"/>
      <c r="G12" s="26"/>
      <c r="H12" s="26"/>
      <c r="I12" s="25">
        <f t="shared" si="0"/>
        <v>18</v>
      </c>
    </row>
    <row r="13" spans="1:9" ht="21.6" customHeight="1">
      <c r="A13" s="30">
        <f t="shared" si="1"/>
        <v>8</v>
      </c>
      <c r="B13" s="31" t="s">
        <v>27</v>
      </c>
      <c r="C13" s="31" t="s">
        <v>23</v>
      </c>
      <c r="D13" s="32"/>
      <c r="E13" s="24">
        <v>17</v>
      </c>
      <c r="F13" s="26"/>
      <c r="G13" s="26"/>
      <c r="H13" s="26"/>
      <c r="I13" s="25">
        <f t="shared" si="0"/>
        <v>17</v>
      </c>
    </row>
    <row r="14" spans="1:9" ht="21.6" customHeight="1">
      <c r="A14" s="30">
        <f t="shared" si="1"/>
        <v>9</v>
      </c>
      <c r="B14" s="31" t="s">
        <v>47</v>
      </c>
      <c r="C14" s="31" t="s">
        <v>17</v>
      </c>
      <c r="D14" s="32"/>
      <c r="E14" s="24">
        <v>16</v>
      </c>
      <c r="F14" s="26"/>
      <c r="G14" s="26"/>
      <c r="H14" s="26"/>
      <c r="I14" s="25">
        <f t="shared" si="0"/>
        <v>16</v>
      </c>
    </row>
    <row r="15" spans="1:9" ht="21.6" customHeight="1">
      <c r="A15" s="30">
        <f t="shared" si="1"/>
        <v>10</v>
      </c>
      <c r="B15" s="31" t="s">
        <v>20</v>
      </c>
      <c r="C15" s="31" t="s">
        <v>19</v>
      </c>
      <c r="D15" s="32"/>
      <c r="E15" s="24">
        <v>15</v>
      </c>
      <c r="F15" s="26"/>
      <c r="G15" s="26"/>
      <c r="H15" s="26"/>
      <c r="I15" s="25">
        <f t="shared" si="0"/>
        <v>15</v>
      </c>
    </row>
    <row r="16" spans="1:9" ht="38.85" customHeight="1">
      <c r="A16" s="30">
        <f t="shared" si="1"/>
        <v>11</v>
      </c>
      <c r="B16" s="33" t="s">
        <v>48</v>
      </c>
      <c r="C16" s="33" t="s">
        <v>26</v>
      </c>
      <c r="D16" s="34">
        <v>14</v>
      </c>
      <c r="E16" s="35"/>
      <c r="F16" s="35"/>
      <c r="G16" s="26"/>
      <c r="H16" s="26"/>
      <c r="I16" s="25">
        <f t="shared" si="0"/>
        <v>14</v>
      </c>
    </row>
    <row r="17" spans="1:9" ht="38.85" customHeight="1">
      <c r="A17" s="30">
        <f t="shared" si="1"/>
        <v>12</v>
      </c>
      <c r="B17" s="31" t="s">
        <v>22</v>
      </c>
      <c r="C17" s="31" t="s">
        <v>23</v>
      </c>
      <c r="D17" s="32"/>
      <c r="E17" s="24">
        <v>14</v>
      </c>
      <c r="F17" s="26"/>
      <c r="G17" s="26"/>
      <c r="H17" s="26"/>
      <c r="I17" s="25">
        <f t="shared" si="0"/>
        <v>14</v>
      </c>
    </row>
    <row r="18" spans="1:9" ht="38.85" customHeight="1">
      <c r="A18" s="30">
        <f t="shared" si="1"/>
        <v>13</v>
      </c>
      <c r="B18" s="33" t="s">
        <v>49</v>
      </c>
      <c r="C18" s="33" t="s">
        <v>26</v>
      </c>
      <c r="D18" s="34">
        <v>13</v>
      </c>
      <c r="E18" s="35"/>
      <c r="F18" s="35"/>
      <c r="G18" s="26"/>
      <c r="H18" s="26"/>
      <c r="I18" s="25">
        <f t="shared" si="0"/>
        <v>13</v>
      </c>
    </row>
    <row r="19" spans="1:9" ht="38.85" customHeight="1">
      <c r="A19" s="30">
        <f t="shared" si="1"/>
        <v>14</v>
      </c>
      <c r="B19" s="31" t="s">
        <v>50</v>
      </c>
      <c r="C19" s="31" t="s">
        <v>39</v>
      </c>
      <c r="D19" s="32"/>
      <c r="E19" s="24">
        <v>13</v>
      </c>
      <c r="F19" s="26"/>
      <c r="G19" s="26"/>
      <c r="H19" s="26"/>
      <c r="I19" s="25">
        <f t="shared" si="0"/>
        <v>13</v>
      </c>
    </row>
    <row r="20" spans="1:9" ht="38.85" customHeight="1">
      <c r="A20" s="30">
        <f t="shared" si="1"/>
        <v>15</v>
      </c>
      <c r="B20" s="33" t="s">
        <v>51</v>
      </c>
      <c r="C20" s="33" t="s">
        <v>26</v>
      </c>
      <c r="D20" s="34">
        <v>12</v>
      </c>
      <c r="E20" s="35"/>
      <c r="F20" s="35"/>
      <c r="G20" s="26"/>
      <c r="H20" s="26"/>
      <c r="I20" s="25">
        <f t="shared" si="0"/>
        <v>12</v>
      </c>
    </row>
    <row r="21" spans="1:9" ht="38.85" customHeight="1">
      <c r="A21" s="30">
        <f t="shared" si="1"/>
        <v>16</v>
      </c>
      <c r="B21" s="31" t="s">
        <v>18</v>
      </c>
      <c r="C21" s="31" t="s">
        <v>19</v>
      </c>
      <c r="D21" s="32"/>
      <c r="E21" s="24">
        <v>12</v>
      </c>
      <c r="F21" s="26"/>
      <c r="G21" s="26"/>
      <c r="H21" s="26"/>
      <c r="I21" s="25">
        <f t="shared" si="0"/>
        <v>12</v>
      </c>
    </row>
    <row r="22" spans="1:9" ht="38.85" customHeight="1">
      <c r="A22" s="30">
        <f t="shared" si="1"/>
        <v>17</v>
      </c>
      <c r="B22" s="31" t="s">
        <v>52</v>
      </c>
      <c r="C22" s="31" t="s">
        <v>53</v>
      </c>
      <c r="D22" s="32"/>
      <c r="E22" s="24">
        <v>11</v>
      </c>
      <c r="F22" s="26"/>
      <c r="G22" s="26"/>
      <c r="H22" s="26"/>
      <c r="I22" s="25">
        <f t="shared" si="0"/>
        <v>11</v>
      </c>
    </row>
    <row r="23" spans="1:9" ht="38.85" customHeight="1">
      <c r="A23" s="30">
        <f t="shared" si="1"/>
        <v>18</v>
      </c>
      <c r="B23" s="33" t="s">
        <v>54</v>
      </c>
      <c r="C23" s="33" t="s">
        <v>26</v>
      </c>
      <c r="D23" s="34">
        <v>10</v>
      </c>
      <c r="E23" s="35"/>
      <c r="F23" s="35"/>
      <c r="G23" s="26"/>
      <c r="H23" s="26"/>
      <c r="I23" s="25">
        <f t="shared" si="0"/>
        <v>10</v>
      </c>
    </row>
    <row r="24" spans="1:9" ht="38.85" customHeight="1">
      <c r="A24" s="30">
        <f t="shared" si="1"/>
        <v>19</v>
      </c>
      <c r="B24" s="31" t="s">
        <v>55</v>
      </c>
      <c r="C24" s="31" t="s">
        <v>44</v>
      </c>
      <c r="D24" s="32"/>
      <c r="E24" s="24">
        <v>10</v>
      </c>
      <c r="F24" s="26"/>
      <c r="G24" s="26"/>
      <c r="H24" s="26"/>
      <c r="I24" s="25">
        <f t="shared" si="0"/>
        <v>10</v>
      </c>
    </row>
    <row r="25" spans="1:9" ht="38.85" customHeight="1">
      <c r="A25" s="30">
        <f t="shared" si="1"/>
        <v>20</v>
      </c>
      <c r="B25" s="33" t="s">
        <v>56</v>
      </c>
      <c r="C25" s="33" t="s">
        <v>57</v>
      </c>
      <c r="D25" s="34">
        <v>9</v>
      </c>
      <c r="E25" s="35"/>
      <c r="F25" s="35"/>
      <c r="G25" s="26"/>
      <c r="H25" s="26"/>
      <c r="I25" s="25">
        <f t="shared" si="0"/>
        <v>9</v>
      </c>
    </row>
    <row r="26" spans="1:9" ht="38.85" customHeight="1">
      <c r="A26" s="30">
        <f t="shared" si="1"/>
        <v>21</v>
      </c>
      <c r="B26" s="31" t="s">
        <v>58</v>
      </c>
      <c r="C26" s="31" t="s">
        <v>59</v>
      </c>
      <c r="D26" s="32"/>
      <c r="E26" s="24">
        <v>9</v>
      </c>
      <c r="F26" s="26"/>
      <c r="G26" s="26"/>
      <c r="H26" s="26"/>
      <c r="I26" s="25">
        <f t="shared" si="0"/>
        <v>9</v>
      </c>
    </row>
    <row r="27" spans="1:9" ht="38.85" customHeight="1">
      <c r="A27" s="30">
        <f t="shared" si="1"/>
        <v>22</v>
      </c>
      <c r="B27" s="33" t="s">
        <v>60</v>
      </c>
      <c r="C27" s="33" t="s">
        <v>33</v>
      </c>
      <c r="D27" s="34">
        <v>8</v>
      </c>
      <c r="E27" s="35"/>
      <c r="F27" s="35"/>
      <c r="G27" s="26"/>
      <c r="H27" s="26"/>
      <c r="I27" s="25">
        <f t="shared" si="0"/>
        <v>8</v>
      </c>
    </row>
    <row r="28" spans="1:9" ht="38.85" customHeight="1">
      <c r="A28" s="30">
        <f t="shared" si="1"/>
        <v>23</v>
      </c>
      <c r="B28" s="31" t="s">
        <v>34</v>
      </c>
      <c r="C28" s="31" t="s">
        <v>17</v>
      </c>
      <c r="D28" s="32"/>
      <c r="E28" s="24">
        <v>8</v>
      </c>
      <c r="F28" s="26"/>
      <c r="G28" s="26"/>
      <c r="H28" s="26"/>
      <c r="I28" s="25">
        <f t="shared" si="0"/>
        <v>8</v>
      </c>
    </row>
    <row r="29" spans="1:9" ht="38.85" customHeight="1">
      <c r="A29" s="30">
        <f t="shared" si="1"/>
        <v>24</v>
      </c>
      <c r="B29" s="33" t="s">
        <v>61</v>
      </c>
      <c r="C29" s="33" t="s">
        <v>62</v>
      </c>
      <c r="D29" s="34">
        <v>7</v>
      </c>
      <c r="E29" s="35"/>
      <c r="F29" s="35"/>
      <c r="G29" s="26"/>
      <c r="H29" s="26"/>
      <c r="I29" s="25">
        <f t="shared" si="0"/>
        <v>7</v>
      </c>
    </row>
    <row r="30" spans="1:9" ht="38.85" customHeight="1">
      <c r="A30" s="30">
        <f t="shared" si="1"/>
        <v>25</v>
      </c>
      <c r="B30" s="31" t="s">
        <v>63</v>
      </c>
      <c r="C30" s="31" t="s">
        <v>46</v>
      </c>
      <c r="D30" s="32"/>
      <c r="E30" s="24">
        <v>7</v>
      </c>
      <c r="F30" s="26"/>
      <c r="G30" s="26"/>
      <c r="H30" s="26"/>
      <c r="I30" s="25">
        <f t="shared" si="0"/>
        <v>7</v>
      </c>
    </row>
    <row r="31" spans="1:9" ht="38.85" customHeight="1">
      <c r="A31" s="30">
        <f t="shared" si="1"/>
        <v>26</v>
      </c>
      <c r="B31" s="33" t="s">
        <v>64</v>
      </c>
      <c r="C31" s="33" t="s">
        <v>65</v>
      </c>
      <c r="D31" s="34">
        <v>6</v>
      </c>
      <c r="E31" s="35"/>
      <c r="F31" s="35"/>
      <c r="G31" s="26"/>
      <c r="H31" s="26"/>
      <c r="I31" s="25">
        <f t="shared" si="0"/>
        <v>6</v>
      </c>
    </row>
    <row r="32" spans="1:9" ht="38.85" customHeight="1">
      <c r="A32" s="30">
        <f t="shared" si="1"/>
        <v>27</v>
      </c>
      <c r="B32" s="31" t="s">
        <v>66</v>
      </c>
      <c r="C32" s="31" t="s">
        <v>39</v>
      </c>
      <c r="D32" s="32"/>
      <c r="E32" s="24">
        <v>6</v>
      </c>
      <c r="F32" s="26"/>
      <c r="G32" s="26"/>
      <c r="H32" s="26"/>
      <c r="I32" s="25">
        <f t="shared" si="0"/>
        <v>6</v>
      </c>
    </row>
    <row r="33" spans="1:9" ht="38.85" customHeight="1">
      <c r="A33" s="30">
        <f t="shared" si="1"/>
        <v>28</v>
      </c>
      <c r="B33" s="33" t="s">
        <v>67</v>
      </c>
      <c r="C33" s="33" t="s">
        <v>57</v>
      </c>
      <c r="D33" s="34">
        <v>5</v>
      </c>
      <c r="E33" s="35"/>
      <c r="F33" s="35"/>
      <c r="G33" s="26"/>
      <c r="H33" s="26"/>
      <c r="I33" s="25">
        <f t="shared" si="0"/>
        <v>5</v>
      </c>
    </row>
    <row r="34" spans="1:9" ht="38.85" customHeight="1">
      <c r="A34" s="30">
        <f t="shared" si="1"/>
        <v>29</v>
      </c>
      <c r="B34" s="31" t="s">
        <v>68</v>
      </c>
      <c r="C34" s="31" t="s">
        <v>39</v>
      </c>
      <c r="D34" s="32"/>
      <c r="E34" s="24">
        <v>5</v>
      </c>
      <c r="F34" s="26"/>
      <c r="G34" s="26"/>
      <c r="H34" s="26"/>
      <c r="I34" s="25">
        <f t="shared" si="0"/>
        <v>5</v>
      </c>
    </row>
    <row r="35" spans="1:9" ht="38.85" customHeight="1">
      <c r="A35" s="30">
        <f t="shared" si="1"/>
        <v>30</v>
      </c>
      <c r="B35" s="33" t="s">
        <v>69</v>
      </c>
      <c r="C35" s="33" t="s">
        <v>62</v>
      </c>
      <c r="D35" s="34">
        <v>4</v>
      </c>
      <c r="E35" s="35"/>
      <c r="F35" s="35"/>
      <c r="G35" s="26"/>
      <c r="H35" s="26"/>
      <c r="I35" s="25">
        <f t="shared" si="0"/>
        <v>4</v>
      </c>
    </row>
    <row r="36" spans="1:9" ht="38.85" customHeight="1">
      <c r="A36" s="30">
        <f t="shared" si="1"/>
        <v>31</v>
      </c>
      <c r="B36" s="31" t="s">
        <v>70</v>
      </c>
      <c r="C36" s="31" t="s">
        <v>39</v>
      </c>
      <c r="D36" s="32"/>
      <c r="E36" s="24">
        <v>4</v>
      </c>
      <c r="F36" s="26"/>
      <c r="G36" s="26"/>
      <c r="H36" s="26"/>
      <c r="I36" s="25">
        <f t="shared" si="0"/>
        <v>4</v>
      </c>
    </row>
    <row r="37" spans="1:9" ht="38.85" customHeight="1">
      <c r="A37" s="30">
        <f t="shared" si="1"/>
        <v>32</v>
      </c>
      <c r="B37" s="31" t="s">
        <v>71</v>
      </c>
      <c r="C37" s="31" t="s">
        <v>33</v>
      </c>
      <c r="D37" s="24">
        <v>3</v>
      </c>
      <c r="E37" s="26"/>
      <c r="F37" s="26"/>
      <c r="G37" s="26"/>
      <c r="H37" s="26"/>
      <c r="I37" s="25">
        <f t="shared" si="0"/>
        <v>3</v>
      </c>
    </row>
    <row r="38" spans="1:9" ht="38.85" customHeight="1">
      <c r="A38" s="30">
        <f t="shared" si="1"/>
        <v>33</v>
      </c>
      <c r="B38" s="31" t="s">
        <v>72</v>
      </c>
      <c r="C38" s="31" t="s">
        <v>73</v>
      </c>
      <c r="D38" s="32"/>
      <c r="E38" s="24">
        <v>3</v>
      </c>
      <c r="F38" s="26"/>
      <c r="G38" s="26"/>
      <c r="H38" s="26"/>
      <c r="I38" s="25">
        <f t="shared" si="0"/>
        <v>3</v>
      </c>
    </row>
    <row r="39" spans="1:9" ht="38.85" customHeight="1">
      <c r="A39" s="30">
        <f t="shared" si="1"/>
        <v>34</v>
      </c>
      <c r="B39" s="31" t="s">
        <v>74</v>
      </c>
      <c r="C39" s="31" t="s">
        <v>39</v>
      </c>
      <c r="D39" s="32"/>
      <c r="E39" s="24">
        <v>2</v>
      </c>
      <c r="F39" s="26"/>
      <c r="G39" s="26"/>
      <c r="H39" s="26"/>
      <c r="I39" s="25">
        <f t="shared" si="0"/>
        <v>2</v>
      </c>
    </row>
    <row r="40" spans="1:9" ht="38.85" customHeight="1">
      <c r="A40" s="30">
        <f t="shared" si="1"/>
        <v>35</v>
      </c>
      <c r="B40" s="31" t="s">
        <v>75</v>
      </c>
      <c r="C40" s="31" t="s">
        <v>39</v>
      </c>
      <c r="D40" s="32"/>
      <c r="E40" s="24">
        <v>1</v>
      </c>
      <c r="F40" s="26"/>
      <c r="G40" s="26"/>
      <c r="H40" s="26"/>
      <c r="I40" s="25">
        <f t="shared" si="0"/>
        <v>1</v>
      </c>
    </row>
  </sheetData>
  <mergeCells count="1">
    <mergeCell ref="A1:I1"/>
  </mergeCells>
  <hyperlinks>
    <hyperlink ref="B16" r:id="rId1"/>
    <hyperlink ref="C16" r:id="rId2"/>
    <hyperlink ref="B18" r:id="rId3"/>
    <hyperlink ref="C18" r:id="rId4"/>
    <hyperlink ref="B20" r:id="rId5"/>
    <hyperlink ref="C20" r:id="rId6"/>
    <hyperlink ref="B23" r:id="rId7"/>
    <hyperlink ref="C23" r:id="rId8"/>
    <hyperlink ref="B25" r:id="rId9"/>
    <hyperlink ref="C25" r:id="rId10"/>
    <hyperlink ref="B27" r:id="rId11"/>
    <hyperlink ref="C27" r:id="rId12"/>
    <hyperlink ref="B29" r:id="rId13"/>
    <hyperlink ref="C29" r:id="rId14"/>
    <hyperlink ref="B31" r:id="rId15"/>
    <hyperlink ref="C31" r:id="rId16"/>
    <hyperlink ref="B33" r:id="rId17"/>
    <hyperlink ref="C33" r:id="rId18"/>
    <hyperlink ref="B35" r:id="rId19"/>
    <hyperlink ref="C35" r:id="rId20"/>
    <hyperlink ref="B37" r:id="rId21"/>
    <hyperlink ref="C37" r:id="rId22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0"/>
  <sheetViews>
    <sheetView showGridLines="0" tabSelected="1" topLeftCell="A34" workbookViewId="0">
      <selection sqref="A1:I1"/>
    </sheetView>
  </sheetViews>
  <sheetFormatPr baseColWidth="10" defaultColWidth="16.28515625" defaultRowHeight="19.899999999999999" customHeight="1"/>
  <cols>
    <col min="1" max="1" width="6.7109375" style="36" customWidth="1"/>
    <col min="2" max="2" width="30.140625" style="36" customWidth="1"/>
    <col min="3" max="3" width="26.42578125" style="36" customWidth="1"/>
    <col min="4" max="4" width="14.28515625" style="36" customWidth="1"/>
    <col min="5" max="256" width="16.28515625" style="36" customWidth="1"/>
  </cols>
  <sheetData>
    <row r="1" spans="1:9" ht="28.7" customHeight="1">
      <c r="A1" s="58" t="s">
        <v>76</v>
      </c>
      <c r="B1" s="59"/>
      <c r="C1" s="59"/>
      <c r="D1" s="59"/>
      <c r="E1" s="59"/>
      <c r="F1" s="59"/>
      <c r="G1" s="59"/>
      <c r="H1" s="59"/>
      <c r="I1" s="60"/>
    </row>
    <row r="2" spans="1:9" ht="32.65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45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45" customHeight="1">
      <c r="A4" s="28"/>
      <c r="B4" s="28"/>
      <c r="C4" s="19" t="s">
        <v>9</v>
      </c>
      <c r="D4" s="16">
        <v>20</v>
      </c>
      <c r="E4" s="17">
        <v>72</v>
      </c>
      <c r="F4" s="2"/>
      <c r="G4" s="2"/>
      <c r="H4" s="2"/>
      <c r="I4" s="2"/>
    </row>
    <row r="5" spans="1:9" ht="20.45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34.15" customHeight="1">
      <c r="A6" s="37">
        <v>1</v>
      </c>
      <c r="B6" s="33" t="s">
        <v>67</v>
      </c>
      <c r="C6" s="33" t="s">
        <v>57</v>
      </c>
      <c r="D6" s="38">
        <v>20</v>
      </c>
      <c r="E6" s="38">
        <v>16</v>
      </c>
      <c r="F6" s="39"/>
      <c r="G6" s="26"/>
      <c r="H6" s="26"/>
      <c r="I6" s="25">
        <f t="shared" ref="I6:I40" si="0">SUM(D6:H6)</f>
        <v>36</v>
      </c>
    </row>
    <row r="7" spans="1:9" ht="34.15" customHeight="1">
      <c r="A7" s="37">
        <f t="shared" ref="A7:A40" si="1">A6+1</f>
        <v>2</v>
      </c>
      <c r="B7" s="22" t="s">
        <v>77</v>
      </c>
      <c r="C7" s="22" t="s">
        <v>78</v>
      </c>
      <c r="D7" s="40">
        <v>3</v>
      </c>
      <c r="E7" s="38">
        <v>19</v>
      </c>
      <c r="F7" s="39"/>
      <c r="G7" s="26"/>
      <c r="H7" s="26"/>
      <c r="I7" s="25">
        <f t="shared" si="0"/>
        <v>22</v>
      </c>
    </row>
    <row r="8" spans="1:9" ht="34.15" customHeight="1">
      <c r="A8" s="37">
        <f t="shared" si="1"/>
        <v>3</v>
      </c>
      <c r="B8" s="22" t="s">
        <v>79</v>
      </c>
      <c r="C8" s="22" t="s">
        <v>80</v>
      </c>
      <c r="D8" s="41"/>
      <c r="E8" s="38">
        <v>20</v>
      </c>
      <c r="F8" s="39"/>
      <c r="G8" s="26"/>
      <c r="H8" s="26"/>
      <c r="I8" s="25">
        <f t="shared" si="0"/>
        <v>20</v>
      </c>
    </row>
    <row r="9" spans="1:9" ht="34.15" customHeight="1">
      <c r="A9" s="37">
        <f t="shared" si="1"/>
        <v>4</v>
      </c>
      <c r="B9" s="33" t="s">
        <v>48</v>
      </c>
      <c r="C9" s="33" t="s">
        <v>26</v>
      </c>
      <c r="D9" s="38">
        <v>19</v>
      </c>
      <c r="E9" s="39"/>
      <c r="F9" s="39"/>
      <c r="G9" s="26"/>
      <c r="H9" s="26"/>
      <c r="I9" s="25">
        <f t="shared" si="0"/>
        <v>19</v>
      </c>
    </row>
    <row r="10" spans="1:9" ht="34.15" customHeight="1">
      <c r="A10" s="37">
        <f t="shared" si="1"/>
        <v>5</v>
      </c>
      <c r="B10" s="33" t="s">
        <v>64</v>
      </c>
      <c r="C10" s="33" t="s">
        <v>65</v>
      </c>
      <c r="D10" s="38">
        <v>18</v>
      </c>
      <c r="E10" s="39"/>
      <c r="F10" s="39"/>
      <c r="G10" s="26"/>
      <c r="H10" s="26"/>
      <c r="I10" s="25">
        <f t="shared" si="0"/>
        <v>18</v>
      </c>
    </row>
    <row r="11" spans="1:9" ht="34.15" customHeight="1">
      <c r="A11" s="37">
        <f t="shared" si="1"/>
        <v>6</v>
      </c>
      <c r="B11" s="22" t="s">
        <v>81</v>
      </c>
      <c r="C11" s="22" t="s">
        <v>80</v>
      </c>
      <c r="D11" s="41"/>
      <c r="E11" s="38">
        <v>18</v>
      </c>
      <c r="F11" s="39"/>
      <c r="G11" s="26"/>
      <c r="H11" s="26"/>
      <c r="I11" s="25">
        <f t="shared" si="0"/>
        <v>18</v>
      </c>
    </row>
    <row r="12" spans="1:9" ht="34.15" customHeight="1">
      <c r="A12" s="37">
        <f t="shared" si="1"/>
        <v>7</v>
      </c>
      <c r="B12" s="22" t="s">
        <v>24</v>
      </c>
      <c r="C12" s="22" t="s">
        <v>82</v>
      </c>
      <c r="D12" s="41"/>
      <c r="E12" s="38">
        <v>17</v>
      </c>
      <c r="F12" s="39"/>
      <c r="G12" s="26"/>
      <c r="H12" s="26"/>
      <c r="I12" s="25">
        <f t="shared" si="0"/>
        <v>17</v>
      </c>
    </row>
    <row r="13" spans="1:9" ht="34.15" customHeight="1">
      <c r="A13" s="37">
        <f t="shared" si="1"/>
        <v>8</v>
      </c>
      <c r="B13" s="33" t="s">
        <v>83</v>
      </c>
      <c r="C13" s="33" t="s">
        <v>26</v>
      </c>
      <c r="D13" s="38">
        <v>16</v>
      </c>
      <c r="E13" s="39"/>
      <c r="F13" s="39"/>
      <c r="G13" s="26"/>
      <c r="H13" s="26"/>
      <c r="I13" s="25">
        <f t="shared" si="0"/>
        <v>16</v>
      </c>
    </row>
    <row r="14" spans="1:9" ht="34.15" customHeight="1">
      <c r="A14" s="37">
        <f t="shared" si="1"/>
        <v>9</v>
      </c>
      <c r="B14" s="33" t="s">
        <v>49</v>
      </c>
      <c r="C14" s="33" t="s">
        <v>26</v>
      </c>
      <c r="D14" s="38">
        <v>15</v>
      </c>
      <c r="E14" s="39"/>
      <c r="F14" s="39"/>
      <c r="G14" s="26"/>
      <c r="H14" s="26"/>
      <c r="I14" s="25">
        <f t="shared" si="0"/>
        <v>15</v>
      </c>
    </row>
    <row r="15" spans="1:9" ht="34.15" customHeight="1">
      <c r="A15" s="37">
        <f t="shared" si="1"/>
        <v>10</v>
      </c>
      <c r="B15" s="22" t="s">
        <v>84</v>
      </c>
      <c r="C15" s="22" t="s">
        <v>46</v>
      </c>
      <c r="D15" s="41"/>
      <c r="E15" s="38">
        <v>15</v>
      </c>
      <c r="F15" s="39"/>
      <c r="G15" s="26"/>
      <c r="H15" s="26"/>
      <c r="I15" s="25">
        <f t="shared" si="0"/>
        <v>15</v>
      </c>
    </row>
    <row r="16" spans="1:9" ht="39.4" customHeight="1">
      <c r="A16" s="37">
        <f t="shared" si="1"/>
        <v>11</v>
      </c>
      <c r="B16" s="33" t="s">
        <v>51</v>
      </c>
      <c r="C16" s="33" t="s">
        <v>26</v>
      </c>
      <c r="D16" s="38">
        <v>14</v>
      </c>
      <c r="E16" s="39"/>
      <c r="F16" s="39"/>
      <c r="G16" s="26"/>
      <c r="H16" s="26"/>
      <c r="I16" s="25">
        <f t="shared" si="0"/>
        <v>14</v>
      </c>
    </row>
    <row r="17" spans="1:9" ht="39.4" customHeight="1">
      <c r="A17" s="37">
        <f t="shared" si="1"/>
        <v>12</v>
      </c>
      <c r="B17" s="22" t="s">
        <v>85</v>
      </c>
      <c r="C17" s="22" t="s">
        <v>46</v>
      </c>
      <c r="D17" s="41"/>
      <c r="E17" s="38">
        <v>14</v>
      </c>
      <c r="F17" s="39"/>
      <c r="G17" s="26"/>
      <c r="H17" s="26"/>
      <c r="I17" s="25">
        <f t="shared" si="0"/>
        <v>14</v>
      </c>
    </row>
    <row r="18" spans="1:9" ht="39.4" customHeight="1">
      <c r="A18" s="37">
        <f t="shared" si="1"/>
        <v>13</v>
      </c>
      <c r="B18" s="33" t="s">
        <v>86</v>
      </c>
      <c r="C18" s="33" t="s">
        <v>33</v>
      </c>
      <c r="D18" s="38">
        <v>13</v>
      </c>
      <c r="E18" s="39"/>
      <c r="F18" s="39"/>
      <c r="G18" s="26"/>
      <c r="H18" s="26"/>
      <c r="I18" s="25">
        <f t="shared" si="0"/>
        <v>13</v>
      </c>
    </row>
    <row r="19" spans="1:9" ht="39.4" customHeight="1">
      <c r="A19" s="37">
        <f t="shared" si="1"/>
        <v>14</v>
      </c>
      <c r="B19" s="22" t="s">
        <v>52</v>
      </c>
      <c r="C19" s="22" t="s">
        <v>53</v>
      </c>
      <c r="D19" s="41"/>
      <c r="E19" s="38">
        <v>13</v>
      </c>
      <c r="F19" s="39"/>
      <c r="G19" s="26"/>
      <c r="H19" s="26"/>
      <c r="I19" s="25">
        <f t="shared" si="0"/>
        <v>13</v>
      </c>
    </row>
    <row r="20" spans="1:9" ht="39.4" customHeight="1">
      <c r="A20" s="37">
        <f t="shared" si="1"/>
        <v>15</v>
      </c>
      <c r="B20" s="33" t="s">
        <v>87</v>
      </c>
      <c r="C20" s="33" t="s">
        <v>33</v>
      </c>
      <c r="D20" s="38">
        <v>12</v>
      </c>
      <c r="E20" s="39"/>
      <c r="F20" s="39"/>
      <c r="G20" s="26"/>
      <c r="H20" s="26"/>
      <c r="I20" s="25">
        <f t="shared" si="0"/>
        <v>12</v>
      </c>
    </row>
    <row r="21" spans="1:9" ht="39.4" customHeight="1">
      <c r="A21" s="37">
        <f t="shared" si="1"/>
        <v>16</v>
      </c>
      <c r="B21" s="22" t="s">
        <v>88</v>
      </c>
      <c r="C21" s="22" t="s">
        <v>39</v>
      </c>
      <c r="D21" s="41"/>
      <c r="E21" s="38">
        <v>12</v>
      </c>
      <c r="F21" s="39"/>
      <c r="G21" s="26"/>
      <c r="H21" s="26"/>
      <c r="I21" s="25">
        <f t="shared" si="0"/>
        <v>12</v>
      </c>
    </row>
    <row r="22" spans="1:9" ht="39.4" customHeight="1">
      <c r="A22" s="37">
        <f t="shared" si="1"/>
        <v>17</v>
      </c>
      <c r="B22" s="33" t="s">
        <v>89</v>
      </c>
      <c r="C22" s="33" t="s">
        <v>26</v>
      </c>
      <c r="D22" s="38">
        <v>11</v>
      </c>
      <c r="E22" s="39"/>
      <c r="F22" s="39"/>
      <c r="G22" s="26"/>
      <c r="H22" s="26"/>
      <c r="I22" s="25">
        <f t="shared" si="0"/>
        <v>11</v>
      </c>
    </row>
    <row r="23" spans="1:9" ht="39.4" customHeight="1">
      <c r="A23" s="37">
        <f t="shared" si="1"/>
        <v>18</v>
      </c>
      <c r="B23" s="22" t="s">
        <v>90</v>
      </c>
      <c r="C23" s="22" t="s">
        <v>80</v>
      </c>
      <c r="D23" s="41"/>
      <c r="E23" s="38">
        <v>11</v>
      </c>
      <c r="F23" s="39"/>
      <c r="G23" s="26"/>
      <c r="H23" s="26"/>
      <c r="I23" s="25">
        <f t="shared" si="0"/>
        <v>11</v>
      </c>
    </row>
    <row r="24" spans="1:9" ht="39.4" customHeight="1">
      <c r="A24" s="37">
        <f t="shared" si="1"/>
        <v>19</v>
      </c>
      <c r="B24" s="33" t="s">
        <v>91</v>
      </c>
      <c r="C24" s="33" t="s">
        <v>57</v>
      </c>
      <c r="D24" s="38">
        <v>10</v>
      </c>
      <c r="E24" s="39"/>
      <c r="F24" s="39"/>
      <c r="G24" s="26"/>
      <c r="H24" s="26"/>
      <c r="I24" s="25">
        <f t="shared" si="0"/>
        <v>10</v>
      </c>
    </row>
    <row r="25" spans="1:9" ht="39.4" customHeight="1">
      <c r="A25" s="37">
        <f t="shared" si="1"/>
        <v>20</v>
      </c>
      <c r="B25" s="22" t="s">
        <v>74</v>
      </c>
      <c r="C25" s="22" t="s">
        <v>39</v>
      </c>
      <c r="D25" s="41"/>
      <c r="E25" s="38">
        <v>10</v>
      </c>
      <c r="F25" s="39"/>
      <c r="G25" s="26"/>
      <c r="H25" s="26"/>
      <c r="I25" s="25">
        <f t="shared" si="0"/>
        <v>10</v>
      </c>
    </row>
    <row r="26" spans="1:9" ht="39.4" customHeight="1">
      <c r="A26" s="37">
        <f t="shared" si="1"/>
        <v>21</v>
      </c>
      <c r="B26" s="33" t="s">
        <v>92</v>
      </c>
      <c r="C26" s="33" t="s">
        <v>62</v>
      </c>
      <c r="D26" s="38">
        <v>9</v>
      </c>
      <c r="E26" s="39"/>
      <c r="F26" s="39"/>
      <c r="G26" s="26"/>
      <c r="H26" s="26"/>
      <c r="I26" s="25">
        <f t="shared" si="0"/>
        <v>9</v>
      </c>
    </row>
    <row r="27" spans="1:9" ht="39.4" customHeight="1">
      <c r="A27" s="37">
        <f t="shared" si="1"/>
        <v>22</v>
      </c>
      <c r="B27" s="22" t="s">
        <v>93</v>
      </c>
      <c r="C27" s="22" t="s">
        <v>39</v>
      </c>
      <c r="D27" s="41"/>
      <c r="E27" s="38">
        <v>9</v>
      </c>
      <c r="F27" s="39"/>
      <c r="G27" s="26"/>
      <c r="H27" s="26"/>
      <c r="I27" s="25">
        <f t="shared" si="0"/>
        <v>9</v>
      </c>
    </row>
    <row r="28" spans="1:9" ht="39.4" customHeight="1">
      <c r="A28" s="37">
        <f t="shared" si="1"/>
        <v>23</v>
      </c>
      <c r="B28" s="33" t="s">
        <v>91</v>
      </c>
      <c r="C28" s="33" t="s">
        <v>57</v>
      </c>
      <c r="D28" s="38">
        <v>8</v>
      </c>
      <c r="E28" s="39"/>
      <c r="F28" s="39"/>
      <c r="G28" s="26"/>
      <c r="H28" s="26"/>
      <c r="I28" s="25">
        <f t="shared" si="0"/>
        <v>8</v>
      </c>
    </row>
    <row r="29" spans="1:9" ht="39.4" customHeight="1">
      <c r="A29" s="37">
        <f t="shared" si="1"/>
        <v>24</v>
      </c>
      <c r="B29" s="22" t="s">
        <v>94</v>
      </c>
      <c r="C29" s="22" t="s">
        <v>95</v>
      </c>
      <c r="D29" s="41"/>
      <c r="E29" s="38">
        <v>8</v>
      </c>
      <c r="F29" s="39"/>
      <c r="G29" s="26"/>
      <c r="H29" s="26"/>
      <c r="I29" s="25">
        <f t="shared" si="0"/>
        <v>8</v>
      </c>
    </row>
    <row r="30" spans="1:9" ht="39.4" customHeight="1">
      <c r="A30" s="37">
        <f t="shared" si="1"/>
        <v>25</v>
      </c>
      <c r="B30" s="33" t="s">
        <v>87</v>
      </c>
      <c r="C30" s="33" t="s">
        <v>33</v>
      </c>
      <c r="D30" s="38">
        <v>7</v>
      </c>
      <c r="E30" s="39"/>
      <c r="F30" s="39"/>
      <c r="G30" s="26"/>
      <c r="H30" s="26"/>
      <c r="I30" s="25">
        <f t="shared" si="0"/>
        <v>7</v>
      </c>
    </row>
    <row r="31" spans="1:9" ht="39.4" customHeight="1">
      <c r="A31" s="37">
        <f t="shared" si="1"/>
        <v>26</v>
      </c>
      <c r="B31" s="22" t="s">
        <v>72</v>
      </c>
      <c r="C31" s="22" t="s">
        <v>73</v>
      </c>
      <c r="D31" s="41"/>
      <c r="E31" s="38">
        <v>7</v>
      </c>
      <c r="F31" s="39"/>
      <c r="G31" s="26"/>
      <c r="H31" s="26"/>
      <c r="I31" s="25">
        <f t="shared" si="0"/>
        <v>7</v>
      </c>
    </row>
    <row r="32" spans="1:9" ht="39.4" customHeight="1">
      <c r="A32" s="37">
        <f t="shared" si="1"/>
        <v>27</v>
      </c>
      <c r="B32" s="33" t="s">
        <v>86</v>
      </c>
      <c r="C32" s="33" t="s">
        <v>33</v>
      </c>
      <c r="D32" s="38">
        <v>6</v>
      </c>
      <c r="E32" s="39"/>
      <c r="F32" s="39"/>
      <c r="G32" s="26"/>
      <c r="H32" s="26"/>
      <c r="I32" s="25">
        <f t="shared" si="0"/>
        <v>6</v>
      </c>
    </row>
    <row r="33" spans="1:9" ht="39.4" customHeight="1">
      <c r="A33" s="37">
        <f t="shared" si="1"/>
        <v>28</v>
      </c>
      <c r="B33" s="22" t="s">
        <v>96</v>
      </c>
      <c r="C33" s="22" t="s">
        <v>39</v>
      </c>
      <c r="D33" s="41"/>
      <c r="E33" s="38">
        <v>6</v>
      </c>
      <c r="F33" s="39"/>
      <c r="G33" s="26"/>
      <c r="H33" s="26"/>
      <c r="I33" s="25">
        <f t="shared" si="0"/>
        <v>6</v>
      </c>
    </row>
    <row r="34" spans="1:9" ht="39.4" customHeight="1">
      <c r="A34" s="37">
        <f t="shared" si="1"/>
        <v>29</v>
      </c>
      <c r="B34" s="33" t="s">
        <v>97</v>
      </c>
      <c r="C34" s="33" t="s">
        <v>57</v>
      </c>
      <c r="D34" s="38">
        <v>5</v>
      </c>
      <c r="E34" s="39"/>
      <c r="F34" s="39"/>
      <c r="G34" s="26"/>
      <c r="H34" s="26"/>
      <c r="I34" s="25">
        <f t="shared" si="0"/>
        <v>5</v>
      </c>
    </row>
    <row r="35" spans="1:9" ht="39.4" customHeight="1">
      <c r="A35" s="37">
        <f t="shared" si="1"/>
        <v>30</v>
      </c>
      <c r="B35" s="22" t="s">
        <v>98</v>
      </c>
      <c r="C35" s="22" t="s">
        <v>46</v>
      </c>
      <c r="D35" s="41"/>
      <c r="E35" s="38">
        <v>5</v>
      </c>
      <c r="F35" s="39"/>
      <c r="G35" s="26"/>
      <c r="H35" s="26"/>
      <c r="I35" s="25">
        <f t="shared" si="0"/>
        <v>5</v>
      </c>
    </row>
    <row r="36" spans="1:9" ht="39.4" customHeight="1">
      <c r="A36" s="37">
        <f t="shared" si="1"/>
        <v>31</v>
      </c>
      <c r="B36" s="33" t="s">
        <v>99</v>
      </c>
      <c r="C36" s="33" t="s">
        <v>62</v>
      </c>
      <c r="D36" s="38">
        <v>4</v>
      </c>
      <c r="E36" s="39"/>
      <c r="F36" s="39"/>
      <c r="G36" s="26"/>
      <c r="H36" s="26"/>
      <c r="I36" s="25">
        <f t="shared" si="0"/>
        <v>4</v>
      </c>
    </row>
    <row r="37" spans="1:9" ht="39.4" customHeight="1">
      <c r="A37" s="37">
        <f t="shared" si="1"/>
        <v>32</v>
      </c>
      <c r="B37" s="22" t="s">
        <v>100</v>
      </c>
      <c r="C37" s="22" t="s">
        <v>39</v>
      </c>
      <c r="D37" s="41"/>
      <c r="E37" s="38">
        <v>4</v>
      </c>
      <c r="F37" s="39"/>
      <c r="G37" s="26"/>
      <c r="H37" s="26"/>
      <c r="I37" s="25">
        <f t="shared" si="0"/>
        <v>4</v>
      </c>
    </row>
    <row r="38" spans="1:9" ht="39.4" customHeight="1">
      <c r="A38" s="37">
        <f t="shared" si="1"/>
        <v>33</v>
      </c>
      <c r="B38" s="22" t="s">
        <v>43</v>
      </c>
      <c r="C38" s="22" t="s">
        <v>95</v>
      </c>
      <c r="D38" s="41"/>
      <c r="E38" s="38">
        <v>3</v>
      </c>
      <c r="F38" s="39"/>
      <c r="G38" s="26"/>
      <c r="H38" s="26"/>
      <c r="I38" s="25">
        <f t="shared" si="0"/>
        <v>3</v>
      </c>
    </row>
    <row r="39" spans="1:9" ht="39.4" customHeight="1">
      <c r="A39" s="37">
        <f t="shared" si="1"/>
        <v>34</v>
      </c>
      <c r="B39" s="22" t="s">
        <v>101</v>
      </c>
      <c r="C39" s="22" t="s">
        <v>80</v>
      </c>
      <c r="D39" s="41"/>
      <c r="E39" s="38">
        <v>2</v>
      </c>
      <c r="F39" s="39"/>
      <c r="G39" s="26"/>
      <c r="H39" s="26"/>
      <c r="I39" s="25">
        <f t="shared" si="0"/>
        <v>2</v>
      </c>
    </row>
    <row r="40" spans="1:9" ht="39.4" customHeight="1">
      <c r="A40" s="37">
        <f t="shared" si="1"/>
        <v>35</v>
      </c>
      <c r="B40" s="22" t="s">
        <v>68</v>
      </c>
      <c r="C40" s="22" t="s">
        <v>39</v>
      </c>
      <c r="D40" s="41"/>
      <c r="E40" s="38">
        <v>1</v>
      </c>
      <c r="F40" s="39"/>
      <c r="G40" s="26"/>
      <c r="H40" s="26"/>
      <c r="I40" s="25">
        <f t="shared" si="0"/>
        <v>1</v>
      </c>
    </row>
  </sheetData>
  <mergeCells count="1">
    <mergeCell ref="A1:I1"/>
  </mergeCells>
  <hyperlinks>
    <hyperlink ref="B6" r:id="rId1"/>
    <hyperlink ref="C6" r:id="rId2"/>
    <hyperlink ref="B9" r:id="rId3"/>
    <hyperlink ref="C9" r:id="rId4"/>
    <hyperlink ref="B10" r:id="rId5"/>
    <hyperlink ref="C10" r:id="rId6"/>
    <hyperlink ref="B13" r:id="rId7"/>
    <hyperlink ref="C13" r:id="rId8"/>
    <hyperlink ref="B14" r:id="rId9"/>
    <hyperlink ref="C14" r:id="rId10"/>
    <hyperlink ref="B16" r:id="rId11"/>
    <hyperlink ref="C16" r:id="rId12"/>
    <hyperlink ref="B18" r:id="rId13"/>
    <hyperlink ref="C18" r:id="rId14"/>
    <hyperlink ref="B20" r:id="rId15"/>
    <hyperlink ref="C20" r:id="rId16"/>
    <hyperlink ref="B22" r:id="rId17"/>
    <hyperlink ref="C22" r:id="rId18"/>
    <hyperlink ref="B24" r:id="rId19"/>
    <hyperlink ref="C24" r:id="rId20"/>
    <hyperlink ref="B26" r:id="rId21"/>
    <hyperlink ref="C26" r:id="rId22"/>
    <hyperlink ref="B28" r:id="rId23"/>
    <hyperlink ref="C28" r:id="rId24"/>
    <hyperlink ref="B30" r:id="rId25"/>
    <hyperlink ref="C30" r:id="rId26"/>
    <hyperlink ref="B32" r:id="rId27"/>
    <hyperlink ref="C32" r:id="rId28"/>
    <hyperlink ref="B34" r:id="rId29"/>
    <hyperlink ref="C34" r:id="rId30"/>
    <hyperlink ref="B36" r:id="rId31"/>
    <hyperlink ref="C36" r:id="rId32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9"/>
  <sheetViews>
    <sheetView showGridLines="0" workbookViewId="0">
      <selection sqref="A1:I1"/>
    </sheetView>
  </sheetViews>
  <sheetFormatPr baseColWidth="10" defaultColWidth="16.28515625" defaultRowHeight="19.899999999999999" customHeight="1"/>
  <cols>
    <col min="1" max="1" width="6.7109375" style="42" customWidth="1"/>
    <col min="2" max="2" width="22.7109375" style="42" customWidth="1"/>
    <col min="3" max="3" width="28" style="42" customWidth="1"/>
    <col min="4" max="4" width="14.28515625" style="42" customWidth="1"/>
    <col min="5" max="256" width="16.28515625" style="42" customWidth="1"/>
  </cols>
  <sheetData>
    <row r="1" spans="1:9" ht="28.7" customHeight="1">
      <c r="A1" s="58" t="s">
        <v>102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21</v>
      </c>
      <c r="E4" s="17">
        <v>55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37">
        <v>1</v>
      </c>
      <c r="B6" s="33" t="s">
        <v>103</v>
      </c>
      <c r="C6" s="33" t="s">
        <v>26</v>
      </c>
      <c r="D6" s="38">
        <v>16</v>
      </c>
      <c r="E6" s="38">
        <v>18</v>
      </c>
      <c r="F6" s="43"/>
      <c r="G6" s="2"/>
      <c r="H6" s="2"/>
      <c r="I6" s="25">
        <f t="shared" ref="I6:I39" si="0">SUM(D6:H6)</f>
        <v>34</v>
      </c>
    </row>
    <row r="7" spans="1:9" ht="21.6" customHeight="1">
      <c r="A7" s="37">
        <f t="shared" ref="A7:A39" si="1">A6+1</f>
        <v>2</v>
      </c>
      <c r="B7" s="33" t="s">
        <v>83</v>
      </c>
      <c r="C7" s="33" t="s">
        <v>26</v>
      </c>
      <c r="D7" s="38">
        <v>14</v>
      </c>
      <c r="E7" s="38">
        <v>12</v>
      </c>
      <c r="F7" s="43"/>
      <c r="G7" s="2"/>
      <c r="H7" s="2"/>
      <c r="I7" s="25">
        <f t="shared" si="0"/>
        <v>26</v>
      </c>
    </row>
    <row r="8" spans="1:9" ht="21.6" customHeight="1">
      <c r="A8" s="37">
        <f t="shared" si="1"/>
        <v>3</v>
      </c>
      <c r="B8" s="33" t="s">
        <v>104</v>
      </c>
      <c r="C8" s="33" t="s">
        <v>33</v>
      </c>
      <c r="D8" s="38">
        <v>19</v>
      </c>
      <c r="E8" s="38">
        <v>6</v>
      </c>
      <c r="F8" s="43"/>
      <c r="G8" s="2"/>
      <c r="H8" s="2"/>
      <c r="I8" s="25">
        <f t="shared" si="0"/>
        <v>25</v>
      </c>
    </row>
    <row r="9" spans="1:9" ht="21.6" customHeight="1">
      <c r="A9" s="37">
        <f t="shared" si="1"/>
        <v>4</v>
      </c>
      <c r="B9" s="33" t="s">
        <v>97</v>
      </c>
      <c r="C9" s="33" t="s">
        <v>57</v>
      </c>
      <c r="D9" s="44">
        <v>20</v>
      </c>
      <c r="E9" s="39"/>
      <c r="F9" s="43"/>
      <c r="G9" s="2"/>
      <c r="H9" s="2"/>
      <c r="I9" s="25">
        <f t="shared" si="0"/>
        <v>20</v>
      </c>
    </row>
    <row r="10" spans="1:9" ht="21.6" customHeight="1">
      <c r="A10" s="37">
        <f t="shared" si="1"/>
        <v>5</v>
      </c>
      <c r="B10" s="33" t="s">
        <v>105</v>
      </c>
      <c r="C10" s="33" t="s">
        <v>106</v>
      </c>
      <c r="D10" s="39"/>
      <c r="E10" s="38">
        <v>20</v>
      </c>
      <c r="F10" s="43"/>
      <c r="G10" s="2"/>
      <c r="H10" s="2"/>
      <c r="I10" s="25">
        <f t="shared" si="0"/>
        <v>20</v>
      </c>
    </row>
    <row r="11" spans="1:9" ht="21.6" customHeight="1">
      <c r="A11" s="37">
        <f t="shared" si="1"/>
        <v>6</v>
      </c>
      <c r="B11" s="33" t="s">
        <v>107</v>
      </c>
      <c r="C11" s="33" t="s">
        <v>108</v>
      </c>
      <c r="D11" s="39"/>
      <c r="E11" s="38">
        <v>19</v>
      </c>
      <c r="F11" s="43"/>
      <c r="G11" s="2"/>
      <c r="H11" s="2"/>
      <c r="I11" s="25">
        <f t="shared" si="0"/>
        <v>19</v>
      </c>
    </row>
    <row r="12" spans="1:9" ht="21.6" customHeight="1">
      <c r="A12" s="37">
        <f t="shared" si="1"/>
        <v>7</v>
      </c>
      <c r="B12" s="33" t="s">
        <v>109</v>
      </c>
      <c r="C12" s="33" t="s">
        <v>26</v>
      </c>
      <c r="D12" s="38">
        <v>18</v>
      </c>
      <c r="E12" s="39"/>
      <c r="F12" s="43"/>
      <c r="G12" s="2"/>
      <c r="H12" s="2"/>
      <c r="I12" s="25">
        <f t="shared" si="0"/>
        <v>18</v>
      </c>
    </row>
    <row r="13" spans="1:9" ht="21.6" customHeight="1">
      <c r="A13" s="37">
        <f t="shared" si="1"/>
        <v>8</v>
      </c>
      <c r="B13" s="33" t="s">
        <v>110</v>
      </c>
      <c r="C13" s="33" t="s">
        <v>111</v>
      </c>
      <c r="D13" s="39"/>
      <c r="E13" s="38">
        <v>17</v>
      </c>
      <c r="F13" s="43"/>
      <c r="G13" s="2"/>
      <c r="H13" s="2"/>
      <c r="I13" s="25">
        <f t="shared" si="0"/>
        <v>17</v>
      </c>
    </row>
    <row r="14" spans="1:9" ht="21.6" customHeight="1">
      <c r="A14" s="37">
        <f t="shared" si="1"/>
        <v>9</v>
      </c>
      <c r="B14" s="33" t="s">
        <v>112</v>
      </c>
      <c r="C14" s="33" t="s">
        <v>33</v>
      </c>
      <c r="D14" s="38">
        <v>11</v>
      </c>
      <c r="E14" s="38">
        <v>5</v>
      </c>
      <c r="F14" s="43"/>
      <c r="G14" s="2"/>
      <c r="H14" s="2"/>
      <c r="I14" s="25">
        <f t="shared" si="0"/>
        <v>16</v>
      </c>
    </row>
    <row r="15" spans="1:9" ht="21.6" customHeight="1">
      <c r="A15" s="37">
        <f t="shared" si="1"/>
        <v>10</v>
      </c>
      <c r="B15" s="33" t="s">
        <v>113</v>
      </c>
      <c r="C15" s="33" t="s">
        <v>37</v>
      </c>
      <c r="D15" s="39"/>
      <c r="E15" s="38">
        <v>16</v>
      </c>
      <c r="F15" s="43"/>
      <c r="G15" s="2"/>
      <c r="H15" s="2"/>
      <c r="I15" s="25">
        <f t="shared" si="0"/>
        <v>16</v>
      </c>
    </row>
    <row r="16" spans="1:9" ht="38.85" customHeight="1">
      <c r="A16" s="37">
        <f t="shared" si="1"/>
        <v>11</v>
      </c>
      <c r="B16" s="33" t="s">
        <v>114</v>
      </c>
      <c r="C16" s="33" t="s">
        <v>62</v>
      </c>
      <c r="D16" s="38">
        <v>15</v>
      </c>
      <c r="E16" s="39"/>
      <c r="F16" s="43"/>
      <c r="G16" s="2"/>
      <c r="H16" s="2"/>
      <c r="I16" s="25">
        <f t="shared" si="0"/>
        <v>15</v>
      </c>
    </row>
    <row r="17" spans="1:9" ht="38.85" customHeight="1">
      <c r="A17" s="37">
        <f t="shared" si="1"/>
        <v>12</v>
      </c>
      <c r="B17" s="33" t="s">
        <v>115</v>
      </c>
      <c r="C17" s="33" t="s">
        <v>106</v>
      </c>
      <c r="D17" s="39"/>
      <c r="E17" s="38">
        <v>15</v>
      </c>
      <c r="F17" s="43"/>
      <c r="G17" s="2"/>
      <c r="H17" s="2"/>
      <c r="I17" s="25">
        <f t="shared" si="0"/>
        <v>15</v>
      </c>
    </row>
    <row r="18" spans="1:9" ht="38.85" customHeight="1">
      <c r="A18" s="37">
        <f t="shared" si="1"/>
        <v>13</v>
      </c>
      <c r="B18" s="33" t="s">
        <v>116</v>
      </c>
      <c r="C18" s="33" t="s">
        <v>111</v>
      </c>
      <c r="D18" s="39"/>
      <c r="E18" s="38">
        <v>14</v>
      </c>
      <c r="F18" s="43"/>
      <c r="G18" s="2"/>
      <c r="H18" s="2"/>
      <c r="I18" s="25">
        <f t="shared" si="0"/>
        <v>14</v>
      </c>
    </row>
    <row r="19" spans="1:9" ht="38.85" customHeight="1">
      <c r="A19" s="37">
        <f t="shared" si="1"/>
        <v>14</v>
      </c>
      <c r="B19" s="33" t="s">
        <v>117</v>
      </c>
      <c r="C19" s="33" t="s">
        <v>62</v>
      </c>
      <c r="D19" s="38">
        <v>13</v>
      </c>
      <c r="E19" s="39"/>
      <c r="F19" s="43"/>
      <c r="G19" s="2"/>
      <c r="H19" s="2"/>
      <c r="I19" s="25">
        <f t="shared" si="0"/>
        <v>13</v>
      </c>
    </row>
    <row r="20" spans="1:9" ht="38.85" customHeight="1">
      <c r="A20" s="37">
        <f t="shared" si="1"/>
        <v>15</v>
      </c>
      <c r="B20" s="33" t="s">
        <v>118</v>
      </c>
      <c r="C20" s="33" t="s">
        <v>111</v>
      </c>
      <c r="D20" s="39"/>
      <c r="E20" s="38">
        <v>13</v>
      </c>
      <c r="F20" s="43"/>
      <c r="G20" s="2"/>
      <c r="H20" s="2"/>
      <c r="I20" s="25">
        <f t="shared" si="0"/>
        <v>13</v>
      </c>
    </row>
    <row r="21" spans="1:9" ht="38.85" customHeight="1">
      <c r="A21" s="37">
        <f t="shared" si="1"/>
        <v>16</v>
      </c>
      <c r="B21" s="33" t="s">
        <v>119</v>
      </c>
      <c r="C21" s="33" t="s">
        <v>62</v>
      </c>
      <c r="D21" s="38">
        <v>12</v>
      </c>
      <c r="E21" s="39"/>
      <c r="F21" s="43"/>
      <c r="G21" s="2"/>
      <c r="H21" s="2"/>
      <c r="I21" s="25">
        <f t="shared" si="0"/>
        <v>12</v>
      </c>
    </row>
    <row r="22" spans="1:9" ht="38.85" customHeight="1">
      <c r="A22" s="37">
        <f t="shared" si="1"/>
        <v>17</v>
      </c>
      <c r="B22" s="33" t="s">
        <v>120</v>
      </c>
      <c r="C22" s="33" t="s">
        <v>121</v>
      </c>
      <c r="D22" s="39"/>
      <c r="E22" s="38">
        <v>11</v>
      </c>
      <c r="F22" s="43"/>
      <c r="G22" s="2"/>
      <c r="H22" s="2"/>
      <c r="I22" s="25">
        <f t="shared" si="0"/>
        <v>11</v>
      </c>
    </row>
    <row r="23" spans="1:9" ht="38.85" customHeight="1">
      <c r="A23" s="37">
        <f t="shared" si="1"/>
        <v>18</v>
      </c>
      <c r="B23" s="33" t="s">
        <v>122</v>
      </c>
      <c r="C23" s="33" t="s">
        <v>33</v>
      </c>
      <c r="D23" s="38">
        <v>10</v>
      </c>
      <c r="E23" s="39"/>
      <c r="F23" s="43"/>
      <c r="G23" s="2"/>
      <c r="H23" s="2"/>
      <c r="I23" s="25">
        <f t="shared" si="0"/>
        <v>10</v>
      </c>
    </row>
    <row r="24" spans="1:9" ht="38.85" customHeight="1">
      <c r="A24" s="37">
        <f t="shared" si="1"/>
        <v>19</v>
      </c>
      <c r="B24" s="33" t="s">
        <v>123</v>
      </c>
      <c r="C24" s="33" t="s">
        <v>108</v>
      </c>
      <c r="D24" s="39"/>
      <c r="E24" s="38">
        <v>10</v>
      </c>
      <c r="F24" s="43"/>
      <c r="G24" s="2"/>
      <c r="H24" s="2"/>
      <c r="I24" s="25">
        <f t="shared" si="0"/>
        <v>10</v>
      </c>
    </row>
    <row r="25" spans="1:9" ht="38.85" customHeight="1">
      <c r="A25" s="37">
        <f t="shared" si="1"/>
        <v>20</v>
      </c>
      <c r="B25" s="33" t="s">
        <v>124</v>
      </c>
      <c r="C25" s="33" t="s">
        <v>121</v>
      </c>
      <c r="D25" s="39"/>
      <c r="E25" s="38">
        <v>10</v>
      </c>
      <c r="F25" s="43"/>
      <c r="G25" s="2"/>
      <c r="H25" s="2"/>
      <c r="I25" s="25">
        <f t="shared" si="0"/>
        <v>10</v>
      </c>
    </row>
    <row r="26" spans="1:9" ht="38.85" customHeight="1">
      <c r="A26" s="37">
        <f t="shared" si="1"/>
        <v>21</v>
      </c>
      <c r="B26" s="33" t="s">
        <v>125</v>
      </c>
      <c r="C26" s="33" t="s">
        <v>33</v>
      </c>
      <c r="D26" s="38">
        <v>9</v>
      </c>
      <c r="E26" s="39"/>
      <c r="F26" s="43"/>
      <c r="G26" s="2"/>
      <c r="H26" s="2"/>
      <c r="I26" s="25">
        <f t="shared" si="0"/>
        <v>9</v>
      </c>
    </row>
    <row r="27" spans="1:9" ht="38.85" customHeight="1">
      <c r="A27" s="37">
        <f t="shared" si="1"/>
        <v>22</v>
      </c>
      <c r="B27" s="33" t="s">
        <v>126</v>
      </c>
      <c r="C27" s="33" t="s">
        <v>95</v>
      </c>
      <c r="D27" s="39"/>
      <c r="E27" s="38">
        <v>9</v>
      </c>
      <c r="F27" s="43"/>
      <c r="G27" s="2"/>
      <c r="H27" s="2"/>
      <c r="I27" s="25">
        <f t="shared" si="0"/>
        <v>9</v>
      </c>
    </row>
    <row r="28" spans="1:9" ht="38.85" customHeight="1">
      <c r="A28" s="37">
        <f t="shared" si="1"/>
        <v>23</v>
      </c>
      <c r="B28" s="33" t="s">
        <v>127</v>
      </c>
      <c r="C28" s="33" t="s">
        <v>26</v>
      </c>
      <c r="D28" s="38">
        <v>8</v>
      </c>
      <c r="E28" s="39"/>
      <c r="F28" s="43"/>
      <c r="G28" s="2"/>
      <c r="H28" s="2"/>
      <c r="I28" s="25">
        <f t="shared" si="0"/>
        <v>8</v>
      </c>
    </row>
    <row r="29" spans="1:9" ht="38.85" customHeight="1">
      <c r="A29" s="37">
        <f t="shared" si="1"/>
        <v>24</v>
      </c>
      <c r="B29" s="33" t="s">
        <v>128</v>
      </c>
      <c r="C29" s="33" t="s">
        <v>111</v>
      </c>
      <c r="D29" s="39"/>
      <c r="E29" s="38">
        <v>8</v>
      </c>
      <c r="F29" s="43"/>
      <c r="G29" s="2"/>
      <c r="H29" s="2"/>
      <c r="I29" s="25">
        <f t="shared" si="0"/>
        <v>8</v>
      </c>
    </row>
    <row r="30" spans="1:9" ht="38.85" customHeight="1">
      <c r="A30" s="37">
        <f t="shared" si="1"/>
        <v>25</v>
      </c>
      <c r="B30" s="33" t="s">
        <v>129</v>
      </c>
      <c r="C30" s="33" t="s">
        <v>62</v>
      </c>
      <c r="D30" s="38">
        <v>7</v>
      </c>
      <c r="E30" s="39"/>
      <c r="F30" s="43"/>
      <c r="G30" s="2"/>
      <c r="H30" s="2"/>
      <c r="I30" s="25">
        <f t="shared" si="0"/>
        <v>7</v>
      </c>
    </row>
    <row r="31" spans="1:9" ht="38.85" customHeight="1">
      <c r="A31" s="37">
        <f t="shared" si="1"/>
        <v>26</v>
      </c>
      <c r="B31" s="33" t="s">
        <v>130</v>
      </c>
      <c r="C31" s="33" t="s">
        <v>131</v>
      </c>
      <c r="D31" s="39"/>
      <c r="E31" s="38">
        <v>7</v>
      </c>
      <c r="F31" s="43"/>
      <c r="G31" s="2"/>
      <c r="H31" s="2"/>
      <c r="I31" s="25">
        <f t="shared" si="0"/>
        <v>7</v>
      </c>
    </row>
    <row r="32" spans="1:9" ht="38.85" customHeight="1">
      <c r="A32" s="37">
        <f t="shared" si="1"/>
        <v>27</v>
      </c>
      <c r="B32" s="33" t="s">
        <v>132</v>
      </c>
      <c r="C32" s="33" t="s">
        <v>57</v>
      </c>
      <c r="D32" s="38">
        <v>6</v>
      </c>
      <c r="E32" s="39"/>
      <c r="F32" s="43"/>
      <c r="G32" s="2"/>
      <c r="H32" s="2"/>
      <c r="I32" s="25">
        <f t="shared" si="0"/>
        <v>6</v>
      </c>
    </row>
    <row r="33" spans="1:9" ht="38.85" customHeight="1">
      <c r="A33" s="37">
        <f t="shared" si="1"/>
        <v>28</v>
      </c>
      <c r="B33" s="33" t="s">
        <v>133</v>
      </c>
      <c r="C33" s="33" t="s">
        <v>62</v>
      </c>
      <c r="D33" s="38">
        <v>5</v>
      </c>
      <c r="E33" s="39"/>
      <c r="F33" s="43"/>
      <c r="G33" s="2"/>
      <c r="H33" s="2"/>
      <c r="I33" s="25">
        <f t="shared" si="0"/>
        <v>5</v>
      </c>
    </row>
    <row r="34" spans="1:9" ht="38.85" customHeight="1">
      <c r="A34" s="37">
        <f t="shared" si="1"/>
        <v>29</v>
      </c>
      <c r="B34" s="33" t="s">
        <v>134</v>
      </c>
      <c r="C34" s="33" t="s">
        <v>26</v>
      </c>
      <c r="D34" s="38">
        <v>4</v>
      </c>
      <c r="E34" s="39"/>
      <c r="F34" s="43"/>
      <c r="G34" s="2"/>
      <c r="H34" s="2"/>
      <c r="I34" s="25">
        <f t="shared" si="0"/>
        <v>4</v>
      </c>
    </row>
    <row r="35" spans="1:9" ht="38.85" customHeight="1">
      <c r="A35" s="37">
        <f t="shared" si="1"/>
        <v>30</v>
      </c>
      <c r="B35" s="33" t="s">
        <v>135</v>
      </c>
      <c r="C35" s="33" t="s">
        <v>46</v>
      </c>
      <c r="D35" s="39"/>
      <c r="E35" s="38">
        <v>4</v>
      </c>
      <c r="F35" s="43"/>
      <c r="G35" s="2"/>
      <c r="H35" s="2"/>
      <c r="I35" s="25">
        <f t="shared" si="0"/>
        <v>4</v>
      </c>
    </row>
    <row r="36" spans="1:9" ht="38.85" customHeight="1">
      <c r="A36" s="37">
        <f t="shared" si="1"/>
        <v>31</v>
      </c>
      <c r="B36" s="33" t="s">
        <v>136</v>
      </c>
      <c r="C36" s="33" t="s">
        <v>33</v>
      </c>
      <c r="D36" s="38">
        <v>3</v>
      </c>
      <c r="E36" s="39"/>
      <c r="F36" s="43"/>
      <c r="G36" s="2"/>
      <c r="H36" s="2"/>
      <c r="I36" s="25">
        <f t="shared" si="0"/>
        <v>3</v>
      </c>
    </row>
    <row r="37" spans="1:9" ht="38.85" customHeight="1">
      <c r="A37" s="37">
        <f t="shared" si="1"/>
        <v>32</v>
      </c>
      <c r="B37" s="33" t="s">
        <v>137</v>
      </c>
      <c r="C37" s="33" t="s">
        <v>78</v>
      </c>
      <c r="D37" s="39"/>
      <c r="E37" s="38">
        <v>3</v>
      </c>
      <c r="F37" s="43"/>
      <c r="G37" s="2"/>
      <c r="H37" s="2"/>
      <c r="I37" s="25">
        <f t="shared" si="0"/>
        <v>3</v>
      </c>
    </row>
    <row r="38" spans="1:9" ht="38.85" customHeight="1">
      <c r="A38" s="37">
        <f t="shared" si="1"/>
        <v>33</v>
      </c>
      <c r="B38" s="33" t="s">
        <v>138</v>
      </c>
      <c r="C38" s="33" t="s">
        <v>95</v>
      </c>
      <c r="D38" s="39"/>
      <c r="E38" s="38">
        <v>2</v>
      </c>
      <c r="F38" s="43"/>
      <c r="G38" s="2"/>
      <c r="H38" s="2"/>
      <c r="I38" s="25">
        <f t="shared" si="0"/>
        <v>2</v>
      </c>
    </row>
    <row r="39" spans="1:9" ht="38.85" customHeight="1">
      <c r="A39" s="37">
        <f t="shared" si="1"/>
        <v>34</v>
      </c>
      <c r="B39" s="33" t="s">
        <v>139</v>
      </c>
      <c r="C39" s="33" t="s">
        <v>111</v>
      </c>
      <c r="D39" s="39"/>
      <c r="E39" s="38">
        <v>1</v>
      </c>
      <c r="F39" s="43"/>
      <c r="G39" s="2"/>
      <c r="H39" s="2"/>
      <c r="I39" s="25">
        <f t="shared" si="0"/>
        <v>1</v>
      </c>
    </row>
  </sheetData>
  <mergeCells count="1">
    <mergeCell ref="A1:I1"/>
  </mergeCells>
  <hyperlinks>
    <hyperlink ref="B6" r:id="rId1"/>
    <hyperlink ref="C6" r:id="rId2"/>
    <hyperlink ref="B7" r:id="rId3"/>
    <hyperlink ref="C7" r:id="rId4"/>
    <hyperlink ref="B8" r:id="rId5"/>
    <hyperlink ref="C8" r:id="rId6"/>
    <hyperlink ref="B9" r:id="rId7"/>
    <hyperlink ref="C9" r:id="rId8"/>
    <hyperlink ref="B12" r:id="rId9"/>
    <hyperlink ref="C12" r:id="rId10"/>
    <hyperlink ref="B14" r:id="rId11"/>
    <hyperlink ref="C14" r:id="rId12"/>
    <hyperlink ref="B16" r:id="rId13"/>
    <hyperlink ref="C16" r:id="rId14"/>
    <hyperlink ref="B19" r:id="rId15"/>
    <hyperlink ref="C19" r:id="rId16"/>
    <hyperlink ref="B21" r:id="rId17"/>
    <hyperlink ref="C21" r:id="rId18"/>
    <hyperlink ref="B23" r:id="rId19"/>
    <hyperlink ref="C23" r:id="rId20"/>
    <hyperlink ref="B26" r:id="rId21"/>
    <hyperlink ref="C26" r:id="rId22"/>
    <hyperlink ref="B28" r:id="rId23"/>
    <hyperlink ref="C28" r:id="rId24"/>
    <hyperlink ref="B30" r:id="rId25"/>
    <hyperlink ref="C30" r:id="rId26"/>
    <hyperlink ref="B32" r:id="rId27"/>
    <hyperlink ref="C32" r:id="rId28"/>
    <hyperlink ref="B33" r:id="rId29"/>
    <hyperlink ref="C33" r:id="rId30"/>
    <hyperlink ref="B34" r:id="rId31"/>
    <hyperlink ref="C34" r:id="rId32"/>
    <hyperlink ref="B36" r:id="rId33"/>
    <hyperlink ref="C36" r:id="rId34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24"/>
  <sheetViews>
    <sheetView showGridLines="0" workbookViewId="0"/>
  </sheetViews>
  <sheetFormatPr baseColWidth="10" defaultColWidth="16.28515625" defaultRowHeight="19.899999999999999" customHeight="1"/>
  <cols>
    <col min="1" max="1" width="6.7109375" style="45" customWidth="1"/>
    <col min="2" max="2" width="28.42578125" style="45" customWidth="1"/>
    <col min="3" max="3" width="29" style="45" customWidth="1"/>
    <col min="4" max="4" width="14.28515625" style="45" customWidth="1"/>
    <col min="5" max="256" width="16.28515625" style="45" customWidth="1"/>
  </cols>
  <sheetData>
    <row r="1" spans="1:9" ht="28.7" customHeight="1">
      <c r="A1" s="58" t="s">
        <v>140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6</v>
      </c>
      <c r="E4" s="17">
        <v>16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46">
        <v>1</v>
      </c>
      <c r="B6" s="47" t="s">
        <v>115</v>
      </c>
      <c r="C6" s="47" t="s">
        <v>106</v>
      </c>
      <c r="D6" s="35"/>
      <c r="E6" s="34">
        <v>13</v>
      </c>
      <c r="F6" s="48"/>
      <c r="G6" s="2"/>
      <c r="H6" s="2"/>
      <c r="I6" s="25">
        <f t="shared" ref="I6:I24" si="0">SUM(D6:G6)</f>
        <v>13</v>
      </c>
    </row>
    <row r="7" spans="1:9" ht="21.6" customHeight="1">
      <c r="A7" s="46">
        <f t="shared" ref="A7:A24" si="1">A6+1</f>
        <v>2</v>
      </c>
      <c r="B7" s="47" t="s">
        <v>141</v>
      </c>
      <c r="C7" s="47" t="s">
        <v>142</v>
      </c>
      <c r="D7" s="35"/>
      <c r="E7" s="34">
        <v>12</v>
      </c>
      <c r="F7" s="48"/>
      <c r="G7" s="2"/>
      <c r="H7" s="2"/>
      <c r="I7" s="25">
        <f t="shared" si="0"/>
        <v>12</v>
      </c>
    </row>
    <row r="8" spans="1:9" ht="21.6" customHeight="1">
      <c r="A8" s="46">
        <f t="shared" si="1"/>
        <v>3</v>
      </c>
      <c r="B8" s="47" t="s">
        <v>143</v>
      </c>
      <c r="C8" s="47" t="s">
        <v>95</v>
      </c>
      <c r="D8" s="35"/>
      <c r="E8" s="34">
        <v>11</v>
      </c>
      <c r="F8" s="48"/>
      <c r="G8" s="2"/>
      <c r="H8" s="2"/>
      <c r="I8" s="25">
        <f t="shared" si="0"/>
        <v>11</v>
      </c>
    </row>
    <row r="9" spans="1:9" ht="21.6" customHeight="1">
      <c r="A9" s="46">
        <f t="shared" si="1"/>
        <v>4</v>
      </c>
      <c r="B9" s="47" t="s">
        <v>144</v>
      </c>
      <c r="C9" s="47" t="s">
        <v>95</v>
      </c>
      <c r="D9" s="35"/>
      <c r="E9" s="34">
        <v>10</v>
      </c>
      <c r="F9" s="48"/>
      <c r="G9" s="2"/>
      <c r="H9" s="2"/>
      <c r="I9" s="25">
        <f t="shared" si="0"/>
        <v>10</v>
      </c>
    </row>
    <row r="10" spans="1:9" ht="21.6" customHeight="1">
      <c r="A10" s="46">
        <f t="shared" si="1"/>
        <v>5</v>
      </c>
      <c r="B10" s="47" t="s">
        <v>138</v>
      </c>
      <c r="C10" s="47" t="s">
        <v>95</v>
      </c>
      <c r="D10" s="35"/>
      <c r="E10" s="34">
        <v>9</v>
      </c>
      <c r="F10" s="48"/>
      <c r="G10" s="2"/>
      <c r="H10" s="2"/>
      <c r="I10" s="25">
        <f t="shared" si="0"/>
        <v>9</v>
      </c>
    </row>
    <row r="11" spans="1:9" ht="21.6" customHeight="1">
      <c r="A11" s="46">
        <f t="shared" si="1"/>
        <v>6</v>
      </c>
      <c r="B11" s="47" t="s">
        <v>145</v>
      </c>
      <c r="C11" s="47" t="s">
        <v>95</v>
      </c>
      <c r="D11" s="35"/>
      <c r="E11" s="34">
        <v>8</v>
      </c>
      <c r="F11" s="48"/>
      <c r="G11" s="2"/>
      <c r="H11" s="2"/>
      <c r="I11" s="25">
        <f t="shared" si="0"/>
        <v>8</v>
      </c>
    </row>
    <row r="12" spans="1:9" ht="21.6" customHeight="1">
      <c r="A12" s="46">
        <f t="shared" si="1"/>
        <v>7</v>
      </c>
      <c r="B12" s="47" t="s">
        <v>146</v>
      </c>
      <c r="C12" s="47" t="s">
        <v>19</v>
      </c>
      <c r="D12" s="35"/>
      <c r="E12" s="34">
        <v>7</v>
      </c>
      <c r="F12" s="48"/>
      <c r="G12" s="2"/>
      <c r="H12" s="2"/>
      <c r="I12" s="25">
        <f t="shared" si="0"/>
        <v>7</v>
      </c>
    </row>
    <row r="13" spans="1:9" ht="21.6" customHeight="1">
      <c r="A13" s="46">
        <f t="shared" si="1"/>
        <v>8</v>
      </c>
      <c r="B13" s="47" t="s">
        <v>147</v>
      </c>
      <c r="C13" s="47" t="s">
        <v>148</v>
      </c>
      <c r="D13" s="34">
        <v>6</v>
      </c>
      <c r="E13" s="35"/>
      <c r="F13" s="48"/>
      <c r="G13" s="2"/>
      <c r="H13" s="2"/>
      <c r="I13" s="25">
        <f t="shared" si="0"/>
        <v>6</v>
      </c>
    </row>
    <row r="14" spans="1:9" ht="21.6" customHeight="1">
      <c r="A14" s="46">
        <f t="shared" si="1"/>
        <v>9</v>
      </c>
      <c r="B14" s="47" t="s">
        <v>149</v>
      </c>
      <c r="C14" s="47" t="s">
        <v>19</v>
      </c>
      <c r="D14" s="35"/>
      <c r="E14" s="34">
        <v>6</v>
      </c>
      <c r="F14" s="48"/>
      <c r="G14" s="2"/>
      <c r="H14" s="2"/>
      <c r="I14" s="25">
        <f t="shared" si="0"/>
        <v>6</v>
      </c>
    </row>
    <row r="15" spans="1:9" ht="21.6" customHeight="1">
      <c r="A15" s="46">
        <f t="shared" si="1"/>
        <v>10</v>
      </c>
      <c r="B15" s="47" t="s">
        <v>150</v>
      </c>
      <c r="C15" s="47" t="s">
        <v>151</v>
      </c>
      <c r="D15" s="34">
        <v>5</v>
      </c>
      <c r="E15" s="35"/>
      <c r="F15" s="48"/>
      <c r="G15" s="2"/>
      <c r="H15" s="2"/>
      <c r="I15" s="25">
        <f t="shared" si="0"/>
        <v>5</v>
      </c>
    </row>
    <row r="16" spans="1:9" ht="21.6" customHeight="1">
      <c r="A16" s="46">
        <f t="shared" si="1"/>
        <v>11</v>
      </c>
      <c r="B16" s="47" t="s">
        <v>152</v>
      </c>
      <c r="C16" s="47" t="s">
        <v>153</v>
      </c>
      <c r="D16" s="35"/>
      <c r="E16" s="34">
        <v>5</v>
      </c>
      <c r="F16" s="48"/>
      <c r="G16" s="2"/>
      <c r="H16" s="2"/>
      <c r="I16" s="25">
        <f t="shared" si="0"/>
        <v>5</v>
      </c>
    </row>
    <row r="17" spans="1:9" ht="21.6" customHeight="1">
      <c r="A17" s="46">
        <f t="shared" si="1"/>
        <v>12</v>
      </c>
      <c r="B17" s="47" t="s">
        <v>154</v>
      </c>
      <c r="C17" s="47" t="s">
        <v>151</v>
      </c>
      <c r="D17" s="34">
        <v>4</v>
      </c>
      <c r="E17" s="35"/>
      <c r="F17" s="48"/>
      <c r="G17" s="2"/>
      <c r="H17" s="2"/>
      <c r="I17" s="25">
        <f t="shared" si="0"/>
        <v>4</v>
      </c>
    </row>
    <row r="18" spans="1:9" ht="21.6" customHeight="1">
      <c r="A18" s="46">
        <f t="shared" si="1"/>
        <v>13</v>
      </c>
      <c r="B18" s="47" t="s">
        <v>155</v>
      </c>
      <c r="C18" s="47" t="s">
        <v>111</v>
      </c>
      <c r="D18" s="35"/>
      <c r="E18" s="34">
        <v>4</v>
      </c>
      <c r="F18" s="48"/>
      <c r="G18" s="2"/>
      <c r="H18" s="2"/>
      <c r="I18" s="25">
        <f t="shared" si="0"/>
        <v>4</v>
      </c>
    </row>
    <row r="19" spans="1:9" ht="21.6" customHeight="1">
      <c r="A19" s="46">
        <f t="shared" si="1"/>
        <v>14</v>
      </c>
      <c r="B19" s="47" t="s">
        <v>156</v>
      </c>
      <c r="C19" s="47" t="s">
        <v>151</v>
      </c>
      <c r="D19" s="34">
        <v>3</v>
      </c>
      <c r="E19" s="35"/>
      <c r="F19" s="48"/>
      <c r="G19" s="2"/>
      <c r="H19" s="2"/>
      <c r="I19" s="25">
        <f t="shared" si="0"/>
        <v>3</v>
      </c>
    </row>
    <row r="20" spans="1:9" ht="21.6" customHeight="1">
      <c r="A20" s="46">
        <f t="shared" si="1"/>
        <v>15</v>
      </c>
      <c r="B20" s="47" t="s">
        <v>157</v>
      </c>
      <c r="C20" s="47" t="s">
        <v>19</v>
      </c>
      <c r="D20" s="35"/>
      <c r="E20" s="34">
        <v>3</v>
      </c>
      <c r="F20" s="48"/>
      <c r="G20" s="2"/>
      <c r="H20" s="2"/>
      <c r="I20" s="25">
        <f t="shared" si="0"/>
        <v>3</v>
      </c>
    </row>
    <row r="21" spans="1:9" ht="21.6" customHeight="1">
      <c r="A21" s="46">
        <f t="shared" si="1"/>
        <v>16</v>
      </c>
      <c r="B21" s="47" t="s">
        <v>158</v>
      </c>
      <c r="C21" s="47" t="s">
        <v>151</v>
      </c>
      <c r="D21" s="34">
        <v>2</v>
      </c>
      <c r="E21" s="35"/>
      <c r="F21" s="48"/>
      <c r="G21" s="2"/>
      <c r="H21" s="2"/>
      <c r="I21" s="25">
        <f t="shared" si="0"/>
        <v>2</v>
      </c>
    </row>
    <row r="22" spans="1:9" ht="21.6" customHeight="1">
      <c r="A22" s="46">
        <f t="shared" si="1"/>
        <v>17</v>
      </c>
      <c r="B22" s="47" t="s">
        <v>159</v>
      </c>
      <c r="C22" s="47" t="s">
        <v>95</v>
      </c>
      <c r="D22" s="35"/>
      <c r="E22" s="34">
        <v>2</v>
      </c>
      <c r="F22" s="48"/>
      <c r="G22" s="2"/>
      <c r="H22" s="2"/>
      <c r="I22" s="25">
        <f t="shared" si="0"/>
        <v>2</v>
      </c>
    </row>
    <row r="23" spans="1:9" ht="21.6" customHeight="1">
      <c r="A23" s="46">
        <f t="shared" si="1"/>
        <v>18</v>
      </c>
      <c r="B23" s="47" t="s">
        <v>160</v>
      </c>
      <c r="C23" s="47" t="s">
        <v>151</v>
      </c>
      <c r="D23" s="34">
        <v>1</v>
      </c>
      <c r="E23" s="35"/>
      <c r="F23" s="48"/>
      <c r="G23" s="2"/>
      <c r="H23" s="2"/>
      <c r="I23" s="25">
        <f t="shared" si="0"/>
        <v>1</v>
      </c>
    </row>
    <row r="24" spans="1:9" ht="21.6" customHeight="1">
      <c r="A24" s="46">
        <f t="shared" si="1"/>
        <v>19</v>
      </c>
      <c r="B24" s="47" t="s">
        <v>161</v>
      </c>
      <c r="C24" s="47" t="s">
        <v>19</v>
      </c>
      <c r="D24" s="35"/>
      <c r="E24" s="34">
        <v>1</v>
      </c>
      <c r="F24" s="48"/>
      <c r="G24" s="2"/>
      <c r="H24" s="2"/>
      <c r="I24" s="25">
        <f t="shared" si="0"/>
        <v>1</v>
      </c>
    </row>
  </sheetData>
  <mergeCells count="1">
    <mergeCell ref="A1:I1"/>
  </mergeCells>
  <hyperlinks>
    <hyperlink ref="B13" r:id="rId1"/>
    <hyperlink ref="C13" r:id="rId2"/>
    <hyperlink ref="B15" r:id="rId3"/>
    <hyperlink ref="C15" r:id="rId4"/>
    <hyperlink ref="B17" r:id="rId5"/>
    <hyperlink ref="C17" r:id="rId6"/>
    <hyperlink ref="B19" r:id="rId7"/>
    <hyperlink ref="C19" r:id="rId8"/>
    <hyperlink ref="B21" r:id="rId9"/>
    <hyperlink ref="C21" r:id="rId10"/>
    <hyperlink ref="B23" r:id="rId11"/>
    <hyperlink ref="C23" r:id="rId12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0"/>
  <sheetViews>
    <sheetView showGridLines="0" workbookViewId="0"/>
  </sheetViews>
  <sheetFormatPr baseColWidth="10" defaultColWidth="16.28515625" defaultRowHeight="19.899999999999999" customHeight="1"/>
  <cols>
    <col min="1" max="1" width="6.7109375" style="49" customWidth="1"/>
    <col min="2" max="2" width="19.85546875" style="49" customWidth="1"/>
    <col min="3" max="3" width="23.85546875" style="49" customWidth="1"/>
    <col min="4" max="4" width="14.28515625" style="49" customWidth="1"/>
    <col min="5" max="256" width="16.28515625" style="49" customWidth="1"/>
  </cols>
  <sheetData>
    <row r="1" spans="1:9" ht="28.7" customHeight="1">
      <c r="A1" s="58" t="s">
        <v>162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0</v>
      </c>
      <c r="E4" s="17">
        <v>5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50">
        <v>1</v>
      </c>
      <c r="B6" s="21" t="s">
        <v>163</v>
      </c>
      <c r="C6" s="21" t="s">
        <v>164</v>
      </c>
      <c r="D6" s="35"/>
      <c r="E6" s="34">
        <v>5</v>
      </c>
      <c r="F6" s="48"/>
      <c r="G6" s="2"/>
      <c r="H6" s="2"/>
      <c r="I6" s="25">
        <f>SUM(D6:H6)</f>
        <v>5</v>
      </c>
    </row>
    <row r="7" spans="1:9" ht="21.6" customHeight="1">
      <c r="A7" s="50">
        <v>2</v>
      </c>
      <c r="B7" s="21" t="s">
        <v>165</v>
      </c>
      <c r="C7" s="21" t="s">
        <v>166</v>
      </c>
      <c r="D7" s="35"/>
      <c r="E7" s="34">
        <v>4</v>
      </c>
      <c r="F7" s="48"/>
      <c r="G7" s="2"/>
      <c r="H7" s="2"/>
      <c r="I7" s="25">
        <f>SUM(D7:H7)</f>
        <v>4</v>
      </c>
    </row>
    <row r="8" spans="1:9" ht="21.6" customHeight="1">
      <c r="A8" s="50">
        <v>3</v>
      </c>
      <c r="B8" s="21" t="s">
        <v>167</v>
      </c>
      <c r="C8" s="21" t="s">
        <v>168</v>
      </c>
      <c r="D8" s="35"/>
      <c r="E8" s="34">
        <v>3</v>
      </c>
      <c r="F8" s="48"/>
      <c r="G8" s="2"/>
      <c r="H8" s="2"/>
      <c r="I8" s="25">
        <f>SUM(D8:H8)</f>
        <v>3</v>
      </c>
    </row>
    <row r="9" spans="1:9" ht="21.6" customHeight="1">
      <c r="A9" s="50">
        <v>4</v>
      </c>
      <c r="B9" s="21" t="s">
        <v>169</v>
      </c>
      <c r="C9" s="21" t="s">
        <v>170</v>
      </c>
      <c r="D9" s="35"/>
      <c r="E9" s="34">
        <v>2</v>
      </c>
      <c r="F9" s="48"/>
      <c r="G9" s="2"/>
      <c r="H9" s="2"/>
      <c r="I9" s="25">
        <f>SUM(D9:H9)</f>
        <v>2</v>
      </c>
    </row>
    <row r="10" spans="1:9" ht="21.6" customHeight="1">
      <c r="A10" s="50">
        <v>5</v>
      </c>
      <c r="B10" s="21" t="s">
        <v>171</v>
      </c>
      <c r="C10" s="21" t="s">
        <v>170</v>
      </c>
      <c r="D10" s="35"/>
      <c r="E10" s="34">
        <v>1</v>
      </c>
      <c r="F10" s="48"/>
      <c r="G10" s="2"/>
      <c r="H10" s="2"/>
      <c r="I10" s="25">
        <f>SUM(D10:H10)</f>
        <v>1</v>
      </c>
    </row>
  </sheetData>
  <mergeCells count="1">
    <mergeCell ref="A1:I1"/>
  </mergeCell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14"/>
  <sheetViews>
    <sheetView showGridLines="0" workbookViewId="0"/>
  </sheetViews>
  <sheetFormatPr baseColWidth="10" defaultColWidth="16.28515625" defaultRowHeight="19.899999999999999" customHeight="1"/>
  <cols>
    <col min="1" max="1" width="6.7109375" style="51" customWidth="1"/>
    <col min="2" max="2" width="16.28515625" style="51" customWidth="1"/>
    <col min="3" max="3" width="22.85546875" style="51" customWidth="1"/>
    <col min="4" max="4" width="14.28515625" style="51" customWidth="1"/>
    <col min="5" max="256" width="16.28515625" style="51" customWidth="1"/>
  </cols>
  <sheetData>
    <row r="1" spans="1:9" ht="28.7" customHeight="1">
      <c r="A1" s="58" t="s">
        <v>172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1</v>
      </c>
      <c r="E4" s="17">
        <v>12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50">
        <v>1</v>
      </c>
      <c r="B6" s="21" t="s">
        <v>173</v>
      </c>
      <c r="C6" s="21" t="s">
        <v>108</v>
      </c>
      <c r="D6" s="35"/>
      <c r="E6" s="34">
        <v>10</v>
      </c>
      <c r="F6" s="35"/>
      <c r="G6" s="26"/>
      <c r="H6" s="26"/>
      <c r="I6" s="25">
        <f t="shared" ref="I6:I14" si="0">SUM(D6:H6)</f>
        <v>10</v>
      </c>
    </row>
    <row r="7" spans="1:9" ht="21.6" customHeight="1">
      <c r="A7" s="50">
        <f t="shared" ref="A7:A14" si="1">A6+1</f>
        <v>2</v>
      </c>
      <c r="B7" s="21" t="s">
        <v>174</v>
      </c>
      <c r="C7" s="21" t="s">
        <v>108</v>
      </c>
      <c r="D7" s="35"/>
      <c r="E7" s="34">
        <v>9</v>
      </c>
      <c r="F7" s="35"/>
      <c r="G7" s="26"/>
      <c r="H7" s="26"/>
      <c r="I7" s="25">
        <f t="shared" si="0"/>
        <v>9</v>
      </c>
    </row>
    <row r="8" spans="1:9" ht="33.6" customHeight="1">
      <c r="A8" s="50">
        <f t="shared" si="1"/>
        <v>3</v>
      </c>
      <c r="B8" s="21" t="s">
        <v>175</v>
      </c>
      <c r="C8" s="21" t="s">
        <v>95</v>
      </c>
      <c r="D8" s="35"/>
      <c r="E8" s="34">
        <v>8</v>
      </c>
      <c r="F8" s="35"/>
      <c r="G8" s="26"/>
      <c r="H8" s="26"/>
      <c r="I8" s="25">
        <f t="shared" si="0"/>
        <v>8</v>
      </c>
    </row>
    <row r="9" spans="1:9" ht="21.6" customHeight="1">
      <c r="A9" s="50">
        <f t="shared" si="1"/>
        <v>4</v>
      </c>
      <c r="B9" s="21" t="s">
        <v>169</v>
      </c>
      <c r="C9" s="21" t="s">
        <v>17</v>
      </c>
      <c r="D9" s="35"/>
      <c r="E9" s="34">
        <v>7</v>
      </c>
      <c r="F9" s="35"/>
      <c r="G9" s="26"/>
      <c r="H9" s="26"/>
      <c r="I9" s="25">
        <f t="shared" si="0"/>
        <v>7</v>
      </c>
    </row>
    <row r="10" spans="1:9" ht="21.6" customHeight="1">
      <c r="A10" s="50">
        <f t="shared" si="1"/>
        <v>5</v>
      </c>
      <c r="B10" s="21" t="s">
        <v>176</v>
      </c>
      <c r="C10" s="21" t="s">
        <v>17</v>
      </c>
      <c r="D10" s="35"/>
      <c r="E10" s="34">
        <v>6</v>
      </c>
      <c r="F10" s="35"/>
      <c r="G10" s="26"/>
      <c r="H10" s="26"/>
      <c r="I10" s="25">
        <f t="shared" si="0"/>
        <v>6</v>
      </c>
    </row>
    <row r="11" spans="1:9" ht="33.6" customHeight="1">
      <c r="A11" s="50">
        <f t="shared" si="1"/>
        <v>6</v>
      </c>
      <c r="B11" s="21" t="s">
        <v>177</v>
      </c>
      <c r="C11" s="21" t="s">
        <v>17</v>
      </c>
      <c r="D11" s="35"/>
      <c r="E11" s="34">
        <v>5</v>
      </c>
      <c r="F11" s="35"/>
      <c r="G11" s="26"/>
      <c r="H11" s="26"/>
      <c r="I11" s="25">
        <f t="shared" si="0"/>
        <v>5</v>
      </c>
    </row>
    <row r="12" spans="1:9" ht="21.6" customHeight="1">
      <c r="A12" s="50">
        <f t="shared" si="1"/>
        <v>7</v>
      </c>
      <c r="B12" s="21" t="s">
        <v>178</v>
      </c>
      <c r="C12" s="21" t="s">
        <v>17</v>
      </c>
      <c r="D12" s="35"/>
      <c r="E12" s="34">
        <v>4</v>
      </c>
      <c r="F12" s="35"/>
      <c r="G12" s="26"/>
      <c r="H12" s="26"/>
      <c r="I12" s="25">
        <f t="shared" si="0"/>
        <v>4</v>
      </c>
    </row>
    <row r="13" spans="1:9" ht="33.6" customHeight="1">
      <c r="A13" s="50">
        <f t="shared" si="1"/>
        <v>8</v>
      </c>
      <c r="B13" s="21" t="s">
        <v>179</v>
      </c>
      <c r="C13" s="21" t="s">
        <v>151</v>
      </c>
      <c r="D13" s="34">
        <v>1</v>
      </c>
      <c r="E13" s="34">
        <v>2</v>
      </c>
      <c r="F13" s="35"/>
      <c r="G13" s="26"/>
      <c r="H13" s="26"/>
      <c r="I13" s="25">
        <f t="shared" si="0"/>
        <v>3</v>
      </c>
    </row>
    <row r="14" spans="1:9" ht="21.6" customHeight="1">
      <c r="A14" s="50">
        <f t="shared" si="1"/>
        <v>9</v>
      </c>
      <c r="B14" s="21" t="s">
        <v>180</v>
      </c>
      <c r="C14" s="21" t="s">
        <v>17</v>
      </c>
      <c r="D14" s="35"/>
      <c r="E14" s="34">
        <v>3</v>
      </c>
      <c r="F14" s="35"/>
      <c r="G14" s="26"/>
      <c r="H14" s="26"/>
      <c r="I14" s="25">
        <f t="shared" si="0"/>
        <v>3</v>
      </c>
    </row>
  </sheetData>
  <mergeCells count="1">
    <mergeCell ref="A1:I1"/>
  </mergeCells>
  <hyperlinks>
    <hyperlink ref="B13" r:id="rId1"/>
    <hyperlink ref="C13" r:id="rId2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2"/>
  <sheetViews>
    <sheetView showGridLines="0" workbookViewId="0"/>
  </sheetViews>
  <sheetFormatPr baseColWidth="10" defaultColWidth="16.28515625" defaultRowHeight="19.899999999999999" customHeight="1"/>
  <cols>
    <col min="1" max="1" width="6.7109375" style="52" customWidth="1"/>
    <col min="2" max="2" width="26.42578125" style="52" customWidth="1"/>
    <col min="3" max="3" width="30.28515625" style="52" customWidth="1"/>
    <col min="4" max="4" width="14.28515625" style="52" customWidth="1"/>
    <col min="5" max="256" width="16.28515625" style="52" customWidth="1"/>
  </cols>
  <sheetData>
    <row r="1" spans="1:9" ht="28.7" customHeight="1">
      <c r="A1" s="58" t="s">
        <v>181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15"/>
    </row>
    <row r="4" spans="1:9" ht="20.100000000000001" customHeight="1">
      <c r="A4" s="28"/>
      <c r="B4" s="28"/>
      <c r="C4" s="19" t="s">
        <v>9</v>
      </c>
      <c r="D4" s="16">
        <v>9</v>
      </c>
      <c r="E4" s="17">
        <v>28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46">
        <v>1</v>
      </c>
      <c r="B6" s="47" t="s">
        <v>173</v>
      </c>
      <c r="C6" s="47" t="s">
        <v>53</v>
      </c>
      <c r="D6" s="35"/>
      <c r="E6" s="34">
        <v>23</v>
      </c>
      <c r="F6" s="35"/>
      <c r="G6" s="26"/>
      <c r="H6" s="26"/>
      <c r="I6" s="25">
        <f t="shared" ref="I6:I32" si="0">SUM(D6:H6)</f>
        <v>23</v>
      </c>
    </row>
    <row r="7" spans="1:9" ht="21.6" customHeight="1">
      <c r="A7" s="46">
        <f t="shared" ref="A7:A32" si="1">A6+1</f>
        <v>2</v>
      </c>
      <c r="B7" s="47" t="s">
        <v>174</v>
      </c>
      <c r="C7" s="47" t="s">
        <v>53</v>
      </c>
      <c r="D7" s="35"/>
      <c r="E7" s="34">
        <v>22</v>
      </c>
      <c r="F7" s="35"/>
      <c r="G7" s="26"/>
      <c r="H7" s="26"/>
      <c r="I7" s="25">
        <f t="shared" si="0"/>
        <v>22</v>
      </c>
    </row>
    <row r="8" spans="1:9" ht="21.6" customHeight="1">
      <c r="A8" s="46">
        <f t="shared" si="1"/>
        <v>3</v>
      </c>
      <c r="B8" s="47" t="s">
        <v>182</v>
      </c>
      <c r="C8" s="47" t="s">
        <v>168</v>
      </c>
      <c r="D8" s="35"/>
      <c r="E8" s="34">
        <v>21</v>
      </c>
      <c r="F8" s="35"/>
      <c r="G8" s="26"/>
      <c r="H8" s="26"/>
      <c r="I8" s="25">
        <f t="shared" si="0"/>
        <v>21</v>
      </c>
    </row>
    <row r="9" spans="1:9" ht="21.6" customHeight="1">
      <c r="A9" s="46">
        <f t="shared" si="1"/>
        <v>4</v>
      </c>
      <c r="B9" s="47" t="s">
        <v>183</v>
      </c>
      <c r="C9" s="47" t="s">
        <v>184</v>
      </c>
      <c r="D9" s="35"/>
      <c r="E9" s="34">
        <v>17</v>
      </c>
      <c r="F9" s="35"/>
      <c r="G9" s="26"/>
      <c r="H9" s="26"/>
      <c r="I9" s="25">
        <f t="shared" si="0"/>
        <v>17</v>
      </c>
    </row>
    <row r="10" spans="1:9" ht="21.6" customHeight="1">
      <c r="A10" s="46">
        <f t="shared" si="1"/>
        <v>5</v>
      </c>
      <c r="B10" s="47" t="s">
        <v>185</v>
      </c>
      <c r="C10" s="47" t="s">
        <v>23</v>
      </c>
      <c r="D10" s="35"/>
      <c r="E10" s="34">
        <v>16</v>
      </c>
      <c r="F10" s="35"/>
      <c r="G10" s="26"/>
      <c r="H10" s="26"/>
      <c r="I10" s="25">
        <f t="shared" si="0"/>
        <v>16</v>
      </c>
    </row>
    <row r="11" spans="1:9" ht="21.6" customHeight="1">
      <c r="A11" s="46">
        <f t="shared" si="1"/>
        <v>6</v>
      </c>
      <c r="B11" s="47" t="s">
        <v>186</v>
      </c>
      <c r="C11" s="47" t="s">
        <v>151</v>
      </c>
      <c r="D11" s="34">
        <v>8</v>
      </c>
      <c r="E11" s="34">
        <v>7</v>
      </c>
      <c r="F11" s="35"/>
      <c r="G11" s="26"/>
      <c r="H11" s="26"/>
      <c r="I11" s="25">
        <f t="shared" si="0"/>
        <v>15</v>
      </c>
    </row>
    <row r="12" spans="1:9" ht="21.6" customHeight="1">
      <c r="A12" s="46">
        <f t="shared" si="1"/>
        <v>7</v>
      </c>
      <c r="B12" s="47" t="s">
        <v>187</v>
      </c>
      <c r="C12" s="47" t="s">
        <v>188</v>
      </c>
      <c r="D12" s="35"/>
      <c r="E12" s="34">
        <v>15</v>
      </c>
      <c r="F12" s="35"/>
      <c r="G12" s="26"/>
      <c r="H12" s="26"/>
      <c r="I12" s="25">
        <f t="shared" si="0"/>
        <v>15</v>
      </c>
    </row>
    <row r="13" spans="1:9" ht="21.6" customHeight="1">
      <c r="A13" s="46">
        <f t="shared" si="1"/>
        <v>8</v>
      </c>
      <c r="B13" s="47" t="s">
        <v>189</v>
      </c>
      <c r="C13" s="47" t="s">
        <v>188</v>
      </c>
      <c r="D13" s="35"/>
      <c r="E13" s="34">
        <v>14</v>
      </c>
      <c r="F13" s="35"/>
      <c r="G13" s="26"/>
      <c r="H13" s="26"/>
      <c r="I13" s="25">
        <f t="shared" si="0"/>
        <v>14</v>
      </c>
    </row>
    <row r="14" spans="1:9" ht="21.6" customHeight="1">
      <c r="A14" s="46">
        <f t="shared" si="1"/>
        <v>9</v>
      </c>
      <c r="B14" s="47" t="s">
        <v>175</v>
      </c>
      <c r="C14" s="47" t="s">
        <v>95</v>
      </c>
      <c r="D14" s="35"/>
      <c r="E14" s="34">
        <v>13</v>
      </c>
      <c r="F14" s="35"/>
      <c r="G14" s="26"/>
      <c r="H14" s="26"/>
      <c r="I14" s="25">
        <f t="shared" si="0"/>
        <v>13</v>
      </c>
    </row>
    <row r="15" spans="1:9" ht="21.6" customHeight="1">
      <c r="A15" s="46">
        <f t="shared" si="1"/>
        <v>10</v>
      </c>
      <c r="B15" s="47" t="s">
        <v>190</v>
      </c>
      <c r="C15" s="47" t="s">
        <v>53</v>
      </c>
      <c r="D15" s="35"/>
      <c r="E15" s="34">
        <v>12</v>
      </c>
      <c r="F15" s="35"/>
      <c r="G15" s="26"/>
      <c r="H15" s="26"/>
      <c r="I15" s="25">
        <f t="shared" si="0"/>
        <v>12</v>
      </c>
    </row>
    <row r="16" spans="1:9" ht="21.6" customHeight="1">
      <c r="A16" s="46">
        <f t="shared" si="1"/>
        <v>11</v>
      </c>
      <c r="B16" s="47" t="s">
        <v>191</v>
      </c>
      <c r="C16" s="47" t="s">
        <v>184</v>
      </c>
      <c r="D16" s="35"/>
      <c r="E16" s="34">
        <v>11</v>
      </c>
      <c r="F16" s="35"/>
      <c r="G16" s="26"/>
      <c r="H16" s="26"/>
      <c r="I16" s="25">
        <f t="shared" si="0"/>
        <v>11</v>
      </c>
    </row>
    <row r="17" spans="1:9" ht="21.6" customHeight="1">
      <c r="A17" s="46">
        <f t="shared" si="1"/>
        <v>12</v>
      </c>
      <c r="B17" s="47" t="s">
        <v>192</v>
      </c>
      <c r="C17" s="47" t="s">
        <v>164</v>
      </c>
      <c r="D17" s="35"/>
      <c r="E17" s="34">
        <v>10</v>
      </c>
      <c r="F17" s="35"/>
      <c r="G17" s="26"/>
      <c r="H17" s="26"/>
      <c r="I17" s="25">
        <f t="shared" si="0"/>
        <v>10</v>
      </c>
    </row>
    <row r="18" spans="1:9" ht="21.6" customHeight="1">
      <c r="A18" s="46">
        <f t="shared" si="1"/>
        <v>13</v>
      </c>
      <c r="B18" s="47" t="s">
        <v>193</v>
      </c>
      <c r="C18" s="47" t="s">
        <v>194</v>
      </c>
      <c r="D18" s="34">
        <v>9</v>
      </c>
      <c r="E18" s="35"/>
      <c r="F18" s="35"/>
      <c r="G18" s="26"/>
      <c r="H18" s="26"/>
      <c r="I18" s="25">
        <f t="shared" si="0"/>
        <v>9</v>
      </c>
    </row>
    <row r="19" spans="1:9" ht="21.6" customHeight="1">
      <c r="A19" s="46">
        <f t="shared" si="1"/>
        <v>14</v>
      </c>
      <c r="B19" s="47" t="s">
        <v>195</v>
      </c>
      <c r="C19" s="47" t="s">
        <v>53</v>
      </c>
      <c r="D19" s="35"/>
      <c r="E19" s="34">
        <v>9</v>
      </c>
      <c r="F19" s="35"/>
      <c r="G19" s="26"/>
      <c r="H19" s="26"/>
      <c r="I19" s="25">
        <f t="shared" si="0"/>
        <v>9</v>
      </c>
    </row>
    <row r="20" spans="1:9" ht="21.6" customHeight="1">
      <c r="A20" s="46">
        <f t="shared" si="1"/>
        <v>15</v>
      </c>
      <c r="B20" s="47" t="s">
        <v>196</v>
      </c>
      <c r="C20" s="47" t="s">
        <v>188</v>
      </c>
      <c r="D20" s="35"/>
      <c r="E20" s="34">
        <v>8</v>
      </c>
      <c r="F20" s="35"/>
      <c r="G20" s="26"/>
      <c r="H20" s="26"/>
      <c r="I20" s="25">
        <f t="shared" si="0"/>
        <v>8</v>
      </c>
    </row>
    <row r="21" spans="1:9" ht="21.6" customHeight="1">
      <c r="A21" s="46">
        <f t="shared" si="1"/>
        <v>16</v>
      </c>
      <c r="B21" s="47" t="s">
        <v>197</v>
      </c>
      <c r="C21" s="47" t="s">
        <v>198</v>
      </c>
      <c r="D21" s="34">
        <v>7</v>
      </c>
      <c r="E21" s="35"/>
      <c r="F21" s="35"/>
      <c r="G21" s="26"/>
      <c r="H21" s="26"/>
      <c r="I21" s="25">
        <f t="shared" si="0"/>
        <v>7</v>
      </c>
    </row>
    <row r="22" spans="1:9" ht="21.6" customHeight="1">
      <c r="A22" s="46">
        <f t="shared" si="1"/>
        <v>17</v>
      </c>
      <c r="B22" s="47" t="s">
        <v>199</v>
      </c>
      <c r="C22" s="47" t="s">
        <v>198</v>
      </c>
      <c r="D22" s="34">
        <v>6</v>
      </c>
      <c r="E22" s="35"/>
      <c r="F22" s="35"/>
      <c r="G22" s="26"/>
      <c r="H22" s="26"/>
      <c r="I22" s="25">
        <f t="shared" si="0"/>
        <v>6</v>
      </c>
    </row>
    <row r="23" spans="1:9" ht="21.6" customHeight="1">
      <c r="A23" s="46">
        <f t="shared" si="1"/>
        <v>18</v>
      </c>
      <c r="B23" s="47" t="s">
        <v>177</v>
      </c>
      <c r="C23" s="47" t="s">
        <v>188</v>
      </c>
      <c r="D23" s="35"/>
      <c r="E23" s="34">
        <v>6</v>
      </c>
      <c r="F23" s="35"/>
      <c r="G23" s="26"/>
      <c r="H23" s="26"/>
      <c r="I23" s="25">
        <f t="shared" si="0"/>
        <v>6</v>
      </c>
    </row>
    <row r="24" spans="1:9" ht="21.6" customHeight="1">
      <c r="A24" s="46">
        <f t="shared" si="1"/>
        <v>19</v>
      </c>
      <c r="B24" s="47" t="s">
        <v>197</v>
      </c>
      <c r="C24" s="47" t="s">
        <v>198</v>
      </c>
      <c r="D24" s="34">
        <v>5</v>
      </c>
      <c r="E24" s="35"/>
      <c r="F24" s="35"/>
      <c r="G24" s="26"/>
      <c r="H24" s="26"/>
      <c r="I24" s="25">
        <f t="shared" si="0"/>
        <v>5</v>
      </c>
    </row>
    <row r="25" spans="1:9" ht="21.6" customHeight="1">
      <c r="A25" s="46">
        <f t="shared" si="1"/>
        <v>20</v>
      </c>
      <c r="B25" s="47" t="s">
        <v>169</v>
      </c>
      <c r="C25" s="47" t="s">
        <v>188</v>
      </c>
      <c r="D25" s="35"/>
      <c r="E25" s="34">
        <v>5</v>
      </c>
      <c r="F25" s="35"/>
      <c r="G25" s="26"/>
      <c r="H25" s="26"/>
      <c r="I25" s="25">
        <f t="shared" si="0"/>
        <v>5</v>
      </c>
    </row>
    <row r="26" spans="1:9" ht="21.6" customHeight="1">
      <c r="A26" s="46">
        <f t="shared" si="1"/>
        <v>21</v>
      </c>
      <c r="B26" s="47" t="s">
        <v>200</v>
      </c>
      <c r="C26" s="47" t="s">
        <v>198</v>
      </c>
      <c r="D26" s="34">
        <v>4</v>
      </c>
      <c r="E26" s="35"/>
      <c r="F26" s="35"/>
      <c r="G26" s="26"/>
      <c r="H26" s="26"/>
      <c r="I26" s="25">
        <f t="shared" si="0"/>
        <v>4</v>
      </c>
    </row>
    <row r="27" spans="1:9" ht="21.6" customHeight="1">
      <c r="A27" s="46">
        <f t="shared" si="1"/>
        <v>22</v>
      </c>
      <c r="B27" s="47" t="s">
        <v>201</v>
      </c>
      <c r="C27" s="47" t="s">
        <v>106</v>
      </c>
      <c r="D27" s="35"/>
      <c r="E27" s="34">
        <v>4</v>
      </c>
      <c r="F27" s="35"/>
      <c r="G27" s="26"/>
      <c r="H27" s="26"/>
      <c r="I27" s="25">
        <f t="shared" si="0"/>
        <v>4</v>
      </c>
    </row>
    <row r="28" spans="1:9" ht="21.6" customHeight="1">
      <c r="A28" s="46">
        <f t="shared" si="1"/>
        <v>23</v>
      </c>
      <c r="B28" s="47" t="s">
        <v>202</v>
      </c>
      <c r="C28" s="47" t="s">
        <v>148</v>
      </c>
      <c r="D28" s="34">
        <v>3</v>
      </c>
      <c r="E28" s="35"/>
      <c r="F28" s="35"/>
      <c r="G28" s="26"/>
      <c r="H28" s="26"/>
      <c r="I28" s="25">
        <f t="shared" si="0"/>
        <v>3</v>
      </c>
    </row>
    <row r="29" spans="1:9" ht="21.6" customHeight="1">
      <c r="A29" s="46">
        <f t="shared" si="1"/>
        <v>24</v>
      </c>
      <c r="B29" s="47" t="s">
        <v>203</v>
      </c>
      <c r="C29" s="47" t="s">
        <v>188</v>
      </c>
      <c r="D29" s="35"/>
      <c r="E29" s="34">
        <v>3</v>
      </c>
      <c r="F29" s="35"/>
      <c r="G29" s="26"/>
      <c r="H29" s="26"/>
      <c r="I29" s="25">
        <f t="shared" si="0"/>
        <v>3</v>
      </c>
    </row>
    <row r="30" spans="1:9" ht="21.6" customHeight="1">
      <c r="A30" s="46">
        <f t="shared" si="1"/>
        <v>25</v>
      </c>
      <c r="B30" s="47" t="s">
        <v>200</v>
      </c>
      <c r="C30" s="47" t="s">
        <v>198</v>
      </c>
      <c r="D30" s="34">
        <v>2</v>
      </c>
      <c r="E30" s="35"/>
      <c r="F30" s="35"/>
      <c r="G30" s="26"/>
      <c r="H30" s="26"/>
      <c r="I30" s="25">
        <f t="shared" si="0"/>
        <v>2</v>
      </c>
    </row>
    <row r="31" spans="1:9" ht="21.6" customHeight="1">
      <c r="A31" s="46">
        <f t="shared" si="1"/>
        <v>26</v>
      </c>
      <c r="B31" s="47" t="s">
        <v>204</v>
      </c>
      <c r="C31" s="47" t="s">
        <v>205</v>
      </c>
      <c r="D31" s="35"/>
      <c r="E31" s="34">
        <v>2</v>
      </c>
      <c r="F31" s="35"/>
      <c r="G31" s="26"/>
      <c r="H31" s="26"/>
      <c r="I31" s="25">
        <f t="shared" si="0"/>
        <v>2</v>
      </c>
    </row>
    <row r="32" spans="1:9" ht="21.6" customHeight="1">
      <c r="A32" s="46">
        <f t="shared" si="1"/>
        <v>27</v>
      </c>
      <c r="B32" s="47" t="s">
        <v>206</v>
      </c>
      <c r="C32" s="47" t="s">
        <v>207</v>
      </c>
      <c r="D32" s="35"/>
      <c r="E32" s="34">
        <v>1</v>
      </c>
      <c r="F32" s="35"/>
      <c r="G32" s="26"/>
      <c r="H32" s="26"/>
      <c r="I32" s="25">
        <f t="shared" si="0"/>
        <v>1</v>
      </c>
    </row>
  </sheetData>
  <mergeCells count="1">
    <mergeCell ref="A1:I1"/>
  </mergeCells>
  <hyperlinks>
    <hyperlink ref="B11" r:id="rId1"/>
    <hyperlink ref="C11" r:id="rId2"/>
    <hyperlink ref="B18" r:id="rId3"/>
    <hyperlink ref="C18" r:id="rId4"/>
    <hyperlink ref="B21" r:id="rId5"/>
    <hyperlink ref="C21" r:id="rId6"/>
    <hyperlink ref="B22" r:id="rId7"/>
    <hyperlink ref="C22" r:id="rId8"/>
    <hyperlink ref="B24" r:id="rId9"/>
    <hyperlink ref="C24" r:id="rId10"/>
    <hyperlink ref="B26" r:id="rId11"/>
    <hyperlink ref="C26" r:id="rId12"/>
    <hyperlink ref="B28" r:id="rId13"/>
    <hyperlink ref="C28" r:id="rId14"/>
    <hyperlink ref="B30" r:id="rId15"/>
    <hyperlink ref="C30" r:id="rId16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38"/>
  <sheetViews>
    <sheetView showGridLines="0" workbookViewId="0"/>
  </sheetViews>
  <sheetFormatPr baseColWidth="10" defaultColWidth="16.28515625" defaultRowHeight="19.899999999999999" customHeight="1"/>
  <cols>
    <col min="1" max="1" width="6.7109375" style="53" customWidth="1"/>
    <col min="2" max="2" width="24" style="53" customWidth="1"/>
    <col min="3" max="3" width="30.42578125" style="53" customWidth="1"/>
    <col min="4" max="4" width="14.28515625" style="53" customWidth="1"/>
    <col min="5" max="256" width="16.28515625" style="53" customWidth="1"/>
  </cols>
  <sheetData>
    <row r="1" spans="1:9" ht="28.7" customHeight="1">
      <c r="A1" s="58" t="s">
        <v>208</v>
      </c>
      <c r="B1" s="59"/>
      <c r="C1" s="59"/>
      <c r="D1" s="59"/>
      <c r="E1" s="59"/>
      <c r="F1" s="59"/>
      <c r="G1" s="59"/>
      <c r="H1" s="59"/>
      <c r="I1" s="60"/>
    </row>
    <row r="2" spans="1:9" ht="32.1" customHeight="1">
      <c r="A2" s="28"/>
      <c r="B2" s="28"/>
      <c r="C2" s="19" t="s">
        <v>1</v>
      </c>
      <c r="D2" s="4" t="s">
        <v>2</v>
      </c>
      <c r="E2" s="5" t="s">
        <v>3</v>
      </c>
      <c r="F2" s="6" t="s">
        <v>4</v>
      </c>
      <c r="G2" s="7" t="s">
        <v>5</v>
      </c>
      <c r="H2" s="8" t="s">
        <v>6</v>
      </c>
      <c r="I2" s="9" t="s">
        <v>7</v>
      </c>
    </row>
    <row r="3" spans="1:9" ht="20.100000000000001" customHeight="1">
      <c r="A3" s="28"/>
      <c r="B3" s="28"/>
      <c r="C3" s="19" t="s">
        <v>8</v>
      </c>
      <c r="D3" s="10">
        <v>1831518</v>
      </c>
      <c r="E3" s="11">
        <v>1830794</v>
      </c>
      <c r="F3" s="12">
        <v>1832314</v>
      </c>
      <c r="G3" s="13">
        <v>1829671</v>
      </c>
      <c r="H3" s="14"/>
      <c r="I3" s="54"/>
    </row>
    <row r="4" spans="1:9" ht="20.100000000000001" customHeight="1">
      <c r="A4" s="28"/>
      <c r="B4" s="28"/>
      <c r="C4" s="19" t="s">
        <v>9</v>
      </c>
      <c r="D4" s="16">
        <v>23</v>
      </c>
      <c r="E4" s="17">
        <v>25</v>
      </c>
      <c r="F4" s="2"/>
      <c r="G4" s="2"/>
      <c r="H4" s="2"/>
      <c r="I4" s="2"/>
    </row>
    <row r="5" spans="1:9" ht="20.100000000000001" customHeight="1">
      <c r="A5" s="29" t="s">
        <v>10</v>
      </c>
      <c r="B5" s="29" t="s">
        <v>11</v>
      </c>
      <c r="C5" s="29" t="s">
        <v>12</v>
      </c>
      <c r="D5" s="19" t="s">
        <v>13</v>
      </c>
      <c r="E5" s="19" t="s">
        <v>13</v>
      </c>
      <c r="F5" s="19" t="s">
        <v>13</v>
      </c>
      <c r="G5" s="19" t="s">
        <v>13</v>
      </c>
      <c r="H5" s="20"/>
      <c r="I5" s="20"/>
    </row>
    <row r="6" spans="1:9" ht="21.6" customHeight="1">
      <c r="A6" s="46">
        <v>1</v>
      </c>
      <c r="B6" s="47" t="s">
        <v>209</v>
      </c>
      <c r="C6" s="47" t="s">
        <v>151</v>
      </c>
      <c r="D6" s="34">
        <v>23</v>
      </c>
      <c r="E6" s="34">
        <v>17</v>
      </c>
      <c r="F6" s="48"/>
      <c r="G6" s="48"/>
      <c r="H6" s="2"/>
      <c r="I6" s="25">
        <f t="shared" ref="I6:I38" si="0">SUM(D6:H6)</f>
        <v>40</v>
      </c>
    </row>
    <row r="7" spans="1:9" ht="21.6" customHeight="1">
      <c r="A7" s="46">
        <f t="shared" ref="A7:A38" si="1">A6+1</f>
        <v>2</v>
      </c>
      <c r="B7" s="47" t="s">
        <v>210</v>
      </c>
      <c r="C7" s="47" t="s">
        <v>151</v>
      </c>
      <c r="D7" s="34">
        <v>12</v>
      </c>
      <c r="E7" s="34">
        <v>13</v>
      </c>
      <c r="F7" s="48"/>
      <c r="G7" s="48"/>
      <c r="H7" s="2"/>
      <c r="I7" s="25">
        <f t="shared" si="0"/>
        <v>25</v>
      </c>
    </row>
    <row r="8" spans="1:9" ht="21.6" customHeight="1">
      <c r="A8" s="46">
        <f t="shared" si="1"/>
        <v>3</v>
      </c>
      <c r="B8" s="47" t="s">
        <v>171</v>
      </c>
      <c r="C8" s="47" t="s">
        <v>188</v>
      </c>
      <c r="D8" s="35"/>
      <c r="E8" s="34">
        <v>23</v>
      </c>
      <c r="F8" s="48"/>
      <c r="G8" s="48"/>
      <c r="H8" s="2"/>
      <c r="I8" s="25">
        <f t="shared" si="0"/>
        <v>23</v>
      </c>
    </row>
    <row r="9" spans="1:9" ht="21.6" customHeight="1">
      <c r="A9" s="46">
        <f t="shared" si="1"/>
        <v>4</v>
      </c>
      <c r="B9" s="47" t="s">
        <v>193</v>
      </c>
      <c r="C9" s="47" t="s">
        <v>194</v>
      </c>
      <c r="D9" s="34">
        <v>22</v>
      </c>
      <c r="E9" s="35"/>
      <c r="F9" s="48"/>
      <c r="G9" s="48"/>
      <c r="H9" s="2"/>
      <c r="I9" s="25">
        <f t="shared" si="0"/>
        <v>22</v>
      </c>
    </row>
    <row r="10" spans="1:9" ht="21.6" customHeight="1">
      <c r="A10" s="46">
        <f t="shared" si="1"/>
        <v>5</v>
      </c>
      <c r="B10" s="47" t="s">
        <v>211</v>
      </c>
      <c r="C10" s="47" t="s">
        <v>53</v>
      </c>
      <c r="D10" s="35"/>
      <c r="E10" s="34">
        <v>22</v>
      </c>
      <c r="F10" s="48"/>
      <c r="G10" s="48"/>
      <c r="H10" s="2"/>
      <c r="I10" s="25">
        <f t="shared" si="0"/>
        <v>22</v>
      </c>
    </row>
    <row r="11" spans="1:9" ht="21.6" customHeight="1">
      <c r="A11" s="46">
        <f t="shared" si="1"/>
        <v>6</v>
      </c>
      <c r="B11" s="47" t="s">
        <v>202</v>
      </c>
      <c r="C11" s="47" t="s">
        <v>148</v>
      </c>
      <c r="D11" s="34">
        <v>21</v>
      </c>
      <c r="E11" s="35"/>
      <c r="F11" s="48"/>
      <c r="G11" s="48"/>
      <c r="H11" s="2"/>
      <c r="I11" s="25">
        <f t="shared" si="0"/>
        <v>21</v>
      </c>
    </row>
    <row r="12" spans="1:9" ht="21.6" customHeight="1">
      <c r="A12" s="46">
        <f t="shared" si="1"/>
        <v>7</v>
      </c>
      <c r="B12" s="47" t="s">
        <v>212</v>
      </c>
      <c r="C12" s="47" t="s">
        <v>148</v>
      </c>
      <c r="D12" s="34">
        <v>17</v>
      </c>
      <c r="E12" s="34">
        <v>4</v>
      </c>
      <c r="F12" s="48"/>
      <c r="G12" s="48"/>
      <c r="H12" s="2"/>
      <c r="I12" s="25">
        <f t="shared" si="0"/>
        <v>21</v>
      </c>
    </row>
    <row r="13" spans="1:9" ht="21.6" customHeight="1">
      <c r="A13" s="46">
        <f t="shared" si="1"/>
        <v>8</v>
      </c>
      <c r="B13" s="47" t="s">
        <v>213</v>
      </c>
      <c r="C13" s="47" t="s">
        <v>184</v>
      </c>
      <c r="D13" s="35"/>
      <c r="E13" s="34">
        <v>21</v>
      </c>
      <c r="F13" s="48"/>
      <c r="G13" s="48"/>
      <c r="H13" s="2"/>
      <c r="I13" s="25">
        <f t="shared" si="0"/>
        <v>21</v>
      </c>
    </row>
    <row r="14" spans="1:9" ht="21.6" customHeight="1">
      <c r="A14" s="46">
        <f t="shared" si="1"/>
        <v>9</v>
      </c>
      <c r="B14" s="47" t="s">
        <v>160</v>
      </c>
      <c r="C14" s="47" t="s">
        <v>151</v>
      </c>
      <c r="D14" s="34">
        <v>6</v>
      </c>
      <c r="E14" s="34">
        <v>14</v>
      </c>
      <c r="F14" s="48"/>
      <c r="G14" s="48"/>
      <c r="H14" s="2"/>
      <c r="I14" s="25">
        <f t="shared" si="0"/>
        <v>20</v>
      </c>
    </row>
    <row r="15" spans="1:9" ht="21.6" customHeight="1">
      <c r="A15" s="46">
        <f t="shared" si="1"/>
        <v>10</v>
      </c>
      <c r="B15" s="47" t="s">
        <v>214</v>
      </c>
      <c r="C15" s="47" t="s">
        <v>215</v>
      </c>
      <c r="D15" s="34">
        <v>16</v>
      </c>
      <c r="E15" s="35"/>
      <c r="F15" s="48"/>
      <c r="G15" s="48"/>
      <c r="H15" s="2"/>
      <c r="I15" s="25">
        <f t="shared" si="0"/>
        <v>16</v>
      </c>
    </row>
    <row r="16" spans="1:9" ht="21.6" customHeight="1">
      <c r="A16" s="46">
        <f t="shared" si="1"/>
        <v>11</v>
      </c>
      <c r="B16" s="47" t="s">
        <v>216</v>
      </c>
      <c r="C16" s="47" t="s">
        <v>19</v>
      </c>
      <c r="D16" s="35"/>
      <c r="E16" s="34">
        <v>16</v>
      </c>
      <c r="F16" s="48"/>
      <c r="G16" s="48"/>
      <c r="H16" s="2"/>
      <c r="I16" s="25">
        <f t="shared" si="0"/>
        <v>16</v>
      </c>
    </row>
    <row r="17" spans="1:9" ht="21.6" customHeight="1">
      <c r="A17" s="46">
        <f t="shared" si="1"/>
        <v>12</v>
      </c>
      <c r="B17" s="47" t="s">
        <v>217</v>
      </c>
      <c r="C17" s="47" t="s">
        <v>218</v>
      </c>
      <c r="D17" s="34">
        <v>15</v>
      </c>
      <c r="E17" s="35"/>
      <c r="F17" s="48"/>
      <c r="G17" s="48"/>
      <c r="H17" s="2"/>
      <c r="I17" s="25">
        <f t="shared" si="0"/>
        <v>15</v>
      </c>
    </row>
    <row r="18" spans="1:9" ht="21.6" customHeight="1">
      <c r="A18" s="46">
        <f t="shared" si="1"/>
        <v>13</v>
      </c>
      <c r="B18" s="47" t="s">
        <v>219</v>
      </c>
      <c r="C18" s="47" t="s">
        <v>184</v>
      </c>
      <c r="D18" s="35"/>
      <c r="E18" s="34">
        <v>15</v>
      </c>
      <c r="F18" s="48"/>
      <c r="G18" s="48"/>
      <c r="H18" s="2"/>
      <c r="I18" s="25">
        <f t="shared" si="0"/>
        <v>15</v>
      </c>
    </row>
    <row r="19" spans="1:9" ht="21.6" customHeight="1">
      <c r="A19" s="46">
        <f t="shared" si="1"/>
        <v>14</v>
      </c>
      <c r="B19" s="47" t="s">
        <v>220</v>
      </c>
      <c r="C19" s="47" t="s">
        <v>148</v>
      </c>
      <c r="D19" s="34">
        <v>14</v>
      </c>
      <c r="E19" s="35"/>
      <c r="F19" s="48"/>
      <c r="G19" s="48"/>
      <c r="H19" s="2"/>
      <c r="I19" s="25">
        <f t="shared" si="0"/>
        <v>14</v>
      </c>
    </row>
    <row r="20" spans="1:9" ht="21.6" customHeight="1">
      <c r="A20" s="46">
        <f t="shared" si="1"/>
        <v>15</v>
      </c>
      <c r="B20" s="47" t="s">
        <v>221</v>
      </c>
      <c r="C20" s="47" t="s">
        <v>148</v>
      </c>
      <c r="D20" s="34">
        <v>3</v>
      </c>
      <c r="E20" s="34">
        <v>11</v>
      </c>
      <c r="F20" s="48"/>
      <c r="G20" s="48"/>
      <c r="H20" s="2"/>
      <c r="I20" s="25">
        <f t="shared" si="0"/>
        <v>14</v>
      </c>
    </row>
    <row r="21" spans="1:9" ht="21.6" customHeight="1">
      <c r="A21" s="46">
        <f t="shared" si="1"/>
        <v>16</v>
      </c>
      <c r="B21" s="47" t="s">
        <v>222</v>
      </c>
      <c r="C21" s="47" t="s">
        <v>151</v>
      </c>
      <c r="D21" s="34">
        <v>13</v>
      </c>
      <c r="E21" s="35"/>
      <c r="F21" s="48"/>
      <c r="G21" s="48"/>
      <c r="H21" s="2"/>
      <c r="I21" s="25">
        <f t="shared" si="0"/>
        <v>13</v>
      </c>
    </row>
    <row r="22" spans="1:9" ht="21.6" customHeight="1">
      <c r="A22" s="46">
        <f t="shared" si="1"/>
        <v>17</v>
      </c>
      <c r="B22" s="47" t="s">
        <v>185</v>
      </c>
      <c r="C22" s="47" t="s">
        <v>223</v>
      </c>
      <c r="D22" s="35"/>
      <c r="E22" s="34">
        <v>12</v>
      </c>
      <c r="F22" s="48"/>
      <c r="G22" s="48"/>
      <c r="H22" s="2"/>
      <c r="I22" s="25">
        <f t="shared" si="0"/>
        <v>12</v>
      </c>
    </row>
    <row r="23" spans="1:9" ht="21.6" customHeight="1">
      <c r="A23" s="46">
        <f t="shared" si="1"/>
        <v>18</v>
      </c>
      <c r="B23" s="47" t="s">
        <v>224</v>
      </c>
      <c r="C23" s="47" t="s">
        <v>148</v>
      </c>
      <c r="D23" s="34">
        <v>11</v>
      </c>
      <c r="E23" s="35"/>
      <c r="F23" s="48"/>
      <c r="G23" s="48"/>
      <c r="H23" s="2"/>
      <c r="I23" s="25">
        <f t="shared" si="0"/>
        <v>11</v>
      </c>
    </row>
    <row r="24" spans="1:9" ht="21.6" customHeight="1">
      <c r="A24" s="46">
        <f t="shared" si="1"/>
        <v>19</v>
      </c>
      <c r="B24" s="47" t="s">
        <v>210</v>
      </c>
      <c r="C24" s="47" t="s">
        <v>151</v>
      </c>
      <c r="D24" s="34">
        <v>10</v>
      </c>
      <c r="E24" s="35"/>
      <c r="F24" s="48"/>
      <c r="G24" s="48"/>
      <c r="H24" s="2"/>
      <c r="I24" s="25">
        <f t="shared" si="0"/>
        <v>10</v>
      </c>
    </row>
    <row r="25" spans="1:9" ht="21.6" customHeight="1">
      <c r="A25" s="46">
        <f t="shared" si="1"/>
        <v>20</v>
      </c>
      <c r="B25" s="47" t="s">
        <v>225</v>
      </c>
      <c r="C25" s="47" t="s">
        <v>226</v>
      </c>
      <c r="D25" s="35"/>
      <c r="E25" s="34">
        <v>10</v>
      </c>
      <c r="F25" s="48"/>
      <c r="G25" s="48"/>
      <c r="H25" s="2"/>
      <c r="I25" s="25">
        <f t="shared" si="0"/>
        <v>10</v>
      </c>
    </row>
    <row r="26" spans="1:9" ht="21.6" customHeight="1">
      <c r="A26" s="46">
        <f t="shared" si="1"/>
        <v>21</v>
      </c>
      <c r="B26" s="47" t="s">
        <v>214</v>
      </c>
      <c r="C26" s="47" t="s">
        <v>215</v>
      </c>
      <c r="D26" s="34">
        <v>9</v>
      </c>
      <c r="E26" s="35"/>
      <c r="F26" s="48"/>
      <c r="G26" s="48"/>
      <c r="H26" s="2"/>
      <c r="I26" s="25">
        <f t="shared" si="0"/>
        <v>9</v>
      </c>
    </row>
    <row r="27" spans="1:9" ht="21.6" customHeight="1">
      <c r="A27" s="46">
        <f t="shared" si="1"/>
        <v>22</v>
      </c>
      <c r="B27" s="47" t="s">
        <v>227</v>
      </c>
      <c r="C27" s="47" t="s">
        <v>53</v>
      </c>
      <c r="D27" s="35"/>
      <c r="E27" s="34">
        <v>9</v>
      </c>
      <c r="F27" s="48"/>
      <c r="G27" s="48"/>
      <c r="H27" s="2"/>
      <c r="I27" s="25">
        <f t="shared" si="0"/>
        <v>9</v>
      </c>
    </row>
    <row r="28" spans="1:9" ht="21.6" customHeight="1">
      <c r="A28" s="46">
        <f t="shared" si="1"/>
        <v>23</v>
      </c>
      <c r="B28" s="47" t="s">
        <v>228</v>
      </c>
      <c r="C28" s="47" t="s">
        <v>148</v>
      </c>
      <c r="D28" s="34">
        <v>8</v>
      </c>
      <c r="E28" s="35"/>
      <c r="F28" s="48"/>
      <c r="G28" s="48"/>
      <c r="H28" s="2"/>
      <c r="I28" s="25">
        <f t="shared" si="0"/>
        <v>8</v>
      </c>
    </row>
    <row r="29" spans="1:9" ht="21.6" customHeight="1">
      <c r="A29" s="46">
        <f t="shared" si="1"/>
        <v>24</v>
      </c>
      <c r="B29" s="47" t="s">
        <v>187</v>
      </c>
      <c r="C29" s="47" t="s">
        <v>188</v>
      </c>
      <c r="D29" s="35"/>
      <c r="E29" s="34">
        <v>8</v>
      </c>
      <c r="F29" s="48"/>
      <c r="G29" s="48"/>
      <c r="H29" s="2"/>
      <c r="I29" s="25">
        <f t="shared" si="0"/>
        <v>8</v>
      </c>
    </row>
    <row r="30" spans="1:9" ht="21.6" customHeight="1">
      <c r="A30" s="46">
        <f t="shared" si="1"/>
        <v>25</v>
      </c>
      <c r="B30" s="47" t="s">
        <v>229</v>
      </c>
      <c r="C30" s="47" t="s">
        <v>148</v>
      </c>
      <c r="D30" s="34">
        <v>7</v>
      </c>
      <c r="E30" s="35"/>
      <c r="F30" s="48"/>
      <c r="G30" s="48"/>
      <c r="H30" s="2"/>
      <c r="I30" s="25">
        <f t="shared" si="0"/>
        <v>7</v>
      </c>
    </row>
    <row r="31" spans="1:9" ht="21.6" customHeight="1">
      <c r="A31" s="46">
        <f t="shared" si="1"/>
        <v>26</v>
      </c>
      <c r="B31" s="47" t="s">
        <v>201</v>
      </c>
      <c r="C31" s="47" t="s">
        <v>106</v>
      </c>
      <c r="D31" s="35"/>
      <c r="E31" s="34">
        <v>7</v>
      </c>
      <c r="F31" s="48"/>
      <c r="G31" s="48"/>
      <c r="H31" s="2"/>
      <c r="I31" s="25">
        <f t="shared" si="0"/>
        <v>7</v>
      </c>
    </row>
    <row r="32" spans="1:9" ht="21.6" customHeight="1">
      <c r="A32" s="46">
        <f t="shared" si="1"/>
        <v>27</v>
      </c>
      <c r="B32" s="47" t="s">
        <v>230</v>
      </c>
      <c r="C32" s="47" t="s">
        <v>148</v>
      </c>
      <c r="D32" s="34">
        <v>5</v>
      </c>
      <c r="E32" s="34">
        <v>1</v>
      </c>
      <c r="F32" s="48"/>
      <c r="G32" s="48"/>
      <c r="H32" s="2"/>
      <c r="I32" s="25">
        <f t="shared" si="0"/>
        <v>6</v>
      </c>
    </row>
    <row r="33" spans="1:9" ht="21.6" customHeight="1">
      <c r="A33" s="46">
        <f t="shared" si="1"/>
        <v>28</v>
      </c>
      <c r="B33" s="47" t="s">
        <v>204</v>
      </c>
      <c r="C33" s="47" t="s">
        <v>205</v>
      </c>
      <c r="D33" s="35"/>
      <c r="E33" s="34">
        <v>6</v>
      </c>
      <c r="F33" s="48"/>
      <c r="G33" s="48"/>
      <c r="H33" s="2"/>
      <c r="I33" s="25">
        <f t="shared" si="0"/>
        <v>6</v>
      </c>
    </row>
    <row r="34" spans="1:9" ht="21.6" customHeight="1">
      <c r="A34" s="46">
        <f t="shared" si="1"/>
        <v>29</v>
      </c>
      <c r="B34" s="47" t="s">
        <v>190</v>
      </c>
      <c r="C34" s="47" t="s">
        <v>53</v>
      </c>
      <c r="D34" s="35"/>
      <c r="E34" s="34">
        <v>5</v>
      </c>
      <c r="F34" s="48"/>
      <c r="G34" s="48"/>
      <c r="H34" s="2"/>
      <c r="I34" s="25">
        <f t="shared" si="0"/>
        <v>5</v>
      </c>
    </row>
    <row r="35" spans="1:9" ht="21.6" customHeight="1">
      <c r="A35" s="46">
        <f t="shared" si="1"/>
        <v>30</v>
      </c>
      <c r="B35" s="47" t="s">
        <v>224</v>
      </c>
      <c r="C35" s="47" t="s">
        <v>148</v>
      </c>
      <c r="D35" s="34">
        <v>4</v>
      </c>
      <c r="E35" s="35"/>
      <c r="F35" s="48"/>
      <c r="G35" s="48"/>
      <c r="H35" s="2"/>
      <c r="I35" s="25">
        <f t="shared" si="0"/>
        <v>4</v>
      </c>
    </row>
    <row r="36" spans="1:9" ht="21.6" customHeight="1">
      <c r="A36" s="46">
        <f t="shared" si="1"/>
        <v>31</v>
      </c>
      <c r="B36" s="47" t="s">
        <v>231</v>
      </c>
      <c r="C36" s="47" t="s">
        <v>226</v>
      </c>
      <c r="D36" s="35"/>
      <c r="E36" s="34">
        <v>3</v>
      </c>
      <c r="F36" s="48"/>
      <c r="G36" s="48"/>
      <c r="H36" s="2"/>
      <c r="I36" s="25">
        <f t="shared" si="0"/>
        <v>3</v>
      </c>
    </row>
    <row r="37" spans="1:9" ht="21.6" customHeight="1">
      <c r="A37" s="46">
        <f t="shared" si="1"/>
        <v>32</v>
      </c>
      <c r="B37" s="47" t="s">
        <v>230</v>
      </c>
      <c r="C37" s="47" t="s">
        <v>148</v>
      </c>
      <c r="D37" s="34">
        <v>2</v>
      </c>
      <c r="E37" s="35"/>
      <c r="F37" s="48"/>
      <c r="G37" s="48"/>
      <c r="H37" s="2"/>
      <c r="I37" s="25">
        <f t="shared" si="0"/>
        <v>2</v>
      </c>
    </row>
    <row r="38" spans="1:9" ht="21.6" customHeight="1">
      <c r="A38" s="46">
        <f t="shared" si="1"/>
        <v>33</v>
      </c>
      <c r="B38" s="47" t="s">
        <v>232</v>
      </c>
      <c r="C38" s="47" t="s">
        <v>205</v>
      </c>
      <c r="D38" s="35"/>
      <c r="E38" s="34">
        <v>2</v>
      </c>
      <c r="F38" s="48"/>
      <c r="G38" s="48"/>
      <c r="H38" s="2"/>
      <c r="I38" s="25">
        <f t="shared" si="0"/>
        <v>2</v>
      </c>
    </row>
  </sheetData>
  <mergeCells count="1">
    <mergeCell ref="A1:I1"/>
  </mergeCells>
  <hyperlinks>
    <hyperlink ref="B6" r:id="rId1"/>
    <hyperlink ref="C6" r:id="rId2"/>
    <hyperlink ref="B7" r:id="rId3"/>
    <hyperlink ref="C7" r:id="rId4"/>
    <hyperlink ref="B9" r:id="rId5"/>
    <hyperlink ref="C9" r:id="rId6"/>
    <hyperlink ref="B11" r:id="rId7"/>
    <hyperlink ref="C11" r:id="rId8"/>
    <hyperlink ref="B12" r:id="rId9"/>
    <hyperlink ref="C12" r:id="rId10"/>
    <hyperlink ref="B14" r:id="rId11"/>
    <hyperlink ref="C14" r:id="rId12"/>
    <hyperlink ref="B15" r:id="rId13"/>
    <hyperlink ref="C15" r:id="rId14"/>
    <hyperlink ref="B17" r:id="rId15"/>
    <hyperlink ref="C17" r:id="rId16"/>
    <hyperlink ref="B19" r:id="rId17"/>
    <hyperlink ref="C19" r:id="rId18"/>
    <hyperlink ref="B20" r:id="rId19"/>
    <hyperlink ref="C20" r:id="rId20"/>
    <hyperlink ref="B21" r:id="rId21"/>
    <hyperlink ref="C21" r:id="rId22"/>
    <hyperlink ref="B23" r:id="rId23"/>
    <hyperlink ref="C23" r:id="rId24"/>
    <hyperlink ref="B24" r:id="rId25"/>
    <hyperlink ref="C24" r:id="rId26"/>
    <hyperlink ref="B26" r:id="rId27"/>
    <hyperlink ref="C26" r:id="rId28"/>
    <hyperlink ref="B28" r:id="rId29"/>
    <hyperlink ref="C28" r:id="rId30"/>
    <hyperlink ref="B30" r:id="rId31"/>
    <hyperlink ref="C30" r:id="rId32"/>
    <hyperlink ref="B32" r:id="rId33"/>
    <hyperlink ref="C32" r:id="rId34"/>
    <hyperlink ref="B35" r:id="rId35"/>
    <hyperlink ref="C35" r:id="rId36"/>
    <hyperlink ref="B37" r:id="rId37"/>
    <hyperlink ref="C37" r:id="rId38"/>
  </hyperlinks>
  <pageMargins left="0.5" right="0.5" top="0.75" bottom="0.75" header="0.27777800000000002" footer="0.27777800000000002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Club Elite  - Nord isere CLUB E</vt:lpstr>
      <vt:lpstr>Club 1 - Nord isere CLUB 1</vt:lpstr>
      <vt:lpstr>Club 2 - Nord isere CLUB 2</vt:lpstr>
      <vt:lpstr>Club 3 - Nord isere CLUB 3</vt:lpstr>
      <vt:lpstr>Club 4 - Nord isere CLUB 4</vt:lpstr>
      <vt:lpstr>P ELITE - Nord isere P ELITE</vt:lpstr>
      <vt:lpstr>P 1 - Nord isere PONEY 1</vt:lpstr>
      <vt:lpstr>P 2 - Nord isere PONEY 2</vt:lpstr>
      <vt:lpstr>P 3 - Nord isere PONEY 3</vt:lpstr>
      <vt:lpstr>P 4 - Nord isere PONEY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centre equestre Faramans</dc:creator>
  <cp:lastModifiedBy>centre equestre Faramans</cp:lastModifiedBy>
  <dcterms:created xsi:type="dcterms:W3CDTF">2018-04-24T09:03:18Z</dcterms:created>
  <dcterms:modified xsi:type="dcterms:W3CDTF">2018-04-24T09:03:18Z</dcterms:modified>
</cp:coreProperties>
</file>